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fecolmen\Desktop\Plantillas a traducir TMAP\"/>
    </mc:Choice>
  </mc:AlternateContent>
  <xr:revisionPtr revIDLastSave="0" documentId="13_ncr:1_{3D8EF96A-DFA4-4BCA-9293-1653B2700326}" xr6:coauthVersionLast="47" xr6:coauthVersionMax="47" xr10:uidLastSave="{00000000-0000-0000-0000-000000000000}"/>
  <bookViews>
    <workbookView xWindow="-108" yWindow="-108" windowWidth="30936" windowHeight="16896" xr2:uid="{B02636ED-7214-4091-BF8F-EEE29F077D00}"/>
  </bookViews>
  <sheets>
    <sheet name="Charter" sheetId="4" r:id="rId1"/>
    <sheet name="Log" sheetId="1" r:id="rId2"/>
    <sheet name="Debriefing info" sheetId="5" r:id="rId3"/>
    <sheet name="Explanation" sheetId="3" r:id="rId4"/>
    <sheet name="Test log for multiple runs"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9" i="2" l="1"/>
  <c r="M31" i="2"/>
  <c r="M30" i="2"/>
  <c r="K31" i="2"/>
  <c r="K30" i="2"/>
  <c r="K29" i="2"/>
  <c r="I31" i="2"/>
  <c r="I30" i="2"/>
  <c r="I29" i="2"/>
  <c r="G31" i="2"/>
  <c r="G30" i="2"/>
  <c r="G29" i="2"/>
  <c r="E31" i="2"/>
  <c r="E30" i="2"/>
  <c r="E29" i="2"/>
  <c r="E33" i="1"/>
  <c r="E32" i="1"/>
  <c r="E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A3" authorId="0" shapeId="0" xr:uid="{A6EEC5C9-DEB4-4F33-A3FD-1D8F0F5B344C}">
      <text>
        <r>
          <rPr>
            <sz val="9"/>
            <color indexed="81"/>
            <rFont val="Tahoma"/>
            <family val="2"/>
          </rPr>
          <t>ID único del caso de prueba</t>
        </r>
      </text>
    </comment>
    <comment ref="B3" authorId="0" shapeId="0" xr:uid="{FD8656E3-F1F3-4D5B-B753-4F2C6EFB061A}">
      <text>
        <r>
          <rPr>
            <sz val="9"/>
            <color indexed="81"/>
            <rFont val="Tahoma"/>
            <family val="2"/>
          </rPr>
          <t>Descripción de las entradas y acciones que representan el caso de prueba</t>
        </r>
      </text>
    </comment>
    <comment ref="C3" authorId="0" shapeId="0" xr:uid="{CC7BF81A-ADA7-4B2F-B00E-577605EA53A6}">
      <text>
        <r>
          <rPr>
            <sz val="9"/>
            <color indexed="81"/>
            <rFont val="Tahoma"/>
            <family val="2"/>
          </rPr>
          <t>El resultado esperado de la prueba. Este puede ser un resultado exacto o una idea genérica del tipo de resultado que se espera.</t>
        </r>
      </text>
    </comment>
    <comment ref="D3" authorId="0" shapeId="0" xr:uid="{877642A3-AE8A-4146-A50C-96830D20D61C}">
      <text>
        <r>
          <rPr>
            <sz val="9"/>
            <color indexed="81"/>
            <rFont val="Tahoma"/>
            <family val="2"/>
          </rPr>
          <t>El resultado real de la ejecución del caso de prueba.</t>
        </r>
      </text>
    </comment>
    <comment ref="E3" authorId="0" shapeId="0" xr:uid="{536D3866-EE30-4708-9BC7-67924BEB3F26}">
      <text>
        <r>
          <rPr>
            <sz val="9"/>
            <color indexed="81"/>
            <rFont val="Tahoma"/>
            <family val="2"/>
          </rPr>
          <t>Seleccione si el caso de prueba se aprobó, falló o no se ejecutó.</t>
        </r>
      </text>
    </comment>
    <comment ref="F3" authorId="0" shapeId="0" xr:uid="{BD92A4F0-F620-4C9C-8D58-E7487DB48B50}">
      <text>
        <r>
          <rPr>
            <sz val="9"/>
            <color indexed="81"/>
            <rFont val="Tahoma"/>
            <family val="2"/>
          </rPr>
          <t>Registre observaciones, preguntas, sorpresas, comentarios y cualquier otra cosa que ayude en la consulta</t>
        </r>
      </text>
    </comment>
    <comment ref="G3" authorId="0" shapeId="0" xr:uid="{320CA290-35DC-4613-AAAC-0EED6A2B6EC1}">
      <text>
        <r>
          <rPr>
            <sz val="9"/>
            <color indexed="81"/>
            <rFont val="Tahoma"/>
            <family val="2"/>
          </rPr>
          <t>ID de anomalías que se registraron (si las hubo) (a veces también llamados defectos/problemas/incidentes)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B2" authorId="0" shapeId="0" xr:uid="{DD3D2DF6-46A6-4CEA-8B35-D058714004E2}">
      <text>
        <r>
          <rPr>
            <sz val="9"/>
            <color indexed="81"/>
            <rFont val="Tahoma"/>
            <family val="2"/>
          </rPr>
          <t>Descripción de las entradas y acciones que representan el caso de prueba</t>
        </r>
      </text>
    </comment>
    <comment ref="O2" authorId="0" shapeId="0" xr:uid="{54CB21E5-9F13-4A3F-95F0-96C46D2D5405}">
      <text>
        <r>
          <rPr>
            <sz val="9"/>
            <color indexed="81"/>
            <rFont val="Tahoma"/>
            <family val="2"/>
          </rPr>
          <t>ID de anomalías que se registraron (si las hubo) (a veces también llamados defectos/problemas/incidentes)</t>
        </r>
      </text>
    </comment>
  </commentList>
</comments>
</file>

<file path=xl/sharedStrings.xml><?xml version="1.0" encoding="utf-8"?>
<sst xmlns="http://schemas.openxmlformats.org/spreadsheetml/2006/main" count="160" uniqueCount="102">
  <si>
    <t>Test ID</t>
  </si>
  <si>
    <t>input &amp; actions</t>
  </si>
  <si>
    <t>pass/fail</t>
  </si>
  <si>
    <t>TC001</t>
  </si>
  <si>
    <t>TC002</t>
  </si>
  <si>
    <t>TC003</t>
  </si>
  <si>
    <t>TC004</t>
  </si>
  <si>
    <t>TC005</t>
  </si>
  <si>
    <t>TC006</t>
  </si>
  <si>
    <t>TC007</t>
  </si>
  <si>
    <t>TC008</t>
  </si>
  <si>
    <t>TC009</t>
  </si>
  <si>
    <t>TC010</t>
  </si>
  <si>
    <t>TC011</t>
  </si>
  <si>
    <t>TC012</t>
  </si>
  <si>
    <t>TC013</t>
  </si>
  <si>
    <t>TC014</t>
  </si>
  <si>
    <t>TC015</t>
  </si>
  <si>
    <t>TC016</t>
  </si>
  <si>
    <t>TC017</t>
  </si>
  <si>
    <t>TC018</t>
  </si>
  <si>
    <t>TC019</t>
  </si>
  <si>
    <t>TC020</t>
  </si>
  <si>
    <t>TC021</t>
  </si>
  <si>
    <t>TC022</t>
  </si>
  <si>
    <t>TC023</t>
  </si>
  <si>
    <t>TC024</t>
  </si>
  <si>
    <t>TC025</t>
  </si>
  <si>
    <t xml:space="preserve">  </t>
  </si>
  <si>
    <t>RUN 1</t>
  </si>
  <si>
    <t>RUN 2</t>
  </si>
  <si>
    <t>RUN 3</t>
  </si>
  <si>
    <t>RUN 4</t>
  </si>
  <si>
    <t>RUN 5</t>
  </si>
  <si>
    <t xml:space="preserve">total pass: </t>
  </si>
  <si>
    <t>total fail:</t>
  </si>
  <si>
    <t>total not run:</t>
  </si>
  <si>
    <t>Testers:</t>
  </si>
  <si>
    <t>Timebox:</t>
  </si>
  <si>
    <t>© Sogeti 2021</t>
  </si>
  <si>
    <t>Test basis:</t>
  </si>
  <si>
    <r>
      <rPr>
        <b/>
        <sz val="48"/>
        <color theme="9"/>
        <rFont val="Wingdings"/>
        <charset val="2"/>
      </rPr>
      <t>J</t>
    </r>
    <r>
      <rPr>
        <b/>
        <sz val="48"/>
        <color theme="5"/>
        <rFont val="Wingdings"/>
        <charset val="2"/>
      </rPr>
      <t>K</t>
    </r>
    <r>
      <rPr>
        <b/>
        <sz val="48"/>
        <color rgb="FFFF0000"/>
        <rFont val="Wingdings"/>
        <charset val="2"/>
      </rPr>
      <t>L</t>
    </r>
  </si>
  <si>
    <t xml:space="preserve">  www.TMAP.net</t>
  </si>
  <si>
    <t>version 1.0  (September 2021)</t>
  </si>
  <si>
    <t>Carta de pruebas exploratorias de TMAP o Exploratory Testing Charter</t>
  </si>
  <si>
    <t>Identificación:</t>
  </si>
  <si>
    <t xml:space="preserve">ID de charter
</t>
  </si>
  <si>
    <t>Una sesión de prueba exploratoria suele durar entre 30 y 180 minutos.</t>
  </si>
  <si>
    <t>¿Qué base se utiliza para determinar lo que se supone que debe hacer el objeto de prueba?</t>
  </si>
  <si>
    <t xml:space="preserve">¿Qué base se utiliza para determinar lo que se supone que debe hacer el objeto de prueba?
</t>
  </si>
  <si>
    <t>Una idea de prueba es cualquier pensamiento útil, dato, técnica, heurística o lo que sea que escriba en una carta para que durante su sesión de prueba exploratoria tenga una gran cantidad de posibilidades para variar su prueba.</t>
  </si>
  <si>
    <t>Las ideas de prueba también pueden ser recorridos de prueba o escenarios de telenovelas (consulte el capítulo 47 del libro "Calidad para equipos de DevOps" para obtener más información.</t>
  </si>
  <si>
    <t>Alcance:</t>
  </si>
  <si>
    <t>Ideas de prueba:</t>
  </si>
  <si>
    <t>Objeto de prueba:</t>
  </si>
  <si>
    <t>El alcance se usa, por ejemplo, si se usan varias cartas para probar un objeto de prueba grande.</t>
  </si>
  <si>
    <t>Características a probar:</t>
  </si>
  <si>
    <t>Las características que se van a probar son las partes del objeto de prueba que se van a probar.</t>
  </si>
  <si>
    <t>Características que no deben probarse:</t>
  </si>
  <si>
    <t>Las características que no se deben probar son las partes del objeto de prueba que no se prueban (aunque a veces puede usarlas para realizar otras pruebas)</t>
  </si>
  <si>
    <t xml:space="preserve">Cuales (2 o más) Testers están involucrados.
</t>
  </si>
  <si>
    <t>Registro de pruebas exploratorias de TMAP o Exploratory Testing log</t>
  </si>
  <si>
    <t>Registre sus casos de prueba (con el resultado esperado) y los resultados de la ejecución de la prueba</t>
  </si>
  <si>
    <t>Fecha:</t>
  </si>
  <si>
    <t>&lt;&lt;llene la fecha de ejecución de la prueba&gt;&gt;</t>
  </si>
  <si>
    <t xml:space="preserve"> Resultado esperado</t>
  </si>
  <si>
    <t>resultado real</t>
  </si>
  <si>
    <t>observaciones/comentarios</t>
  </si>
  <si>
    <t>ID de anomalía</t>
  </si>
  <si>
    <t>nota: al agregar líneas adicionales, insértelas antes de esta línea, para asegurarse de que se cuentan en los totales.</t>
  </si>
  <si>
    <t>Información de TMAP Exploratory Testing Debriefing</t>
  </si>
  <si>
    <t xml:space="preserve"> de prueba y resumen</t>
  </si>
  <si>
    <t>Describir en términos generales cómo fue la sesión de prueba exploratoria (los detalles están en el registro)</t>
  </si>
  <si>
    <t>Lista de identificaciones de anomalías</t>
  </si>
  <si>
    <t>Enumere las identificaciones de las anomalías que se registraron durante esta sesión de prueba exploratoria.</t>
  </si>
  <si>
    <t>Conclusiones y Consejos</t>
  </si>
  <si>
    <t>Se necesitan conclusiones sobre el valor comercial, la calidad y los riesgos del objeto de prueba y asesoramiento sobre si esto fue suficiente prueba u otra carta.</t>
  </si>
  <si>
    <t>Cuadro de tiempo real utilizado (timebox)</t>
  </si>
  <si>
    <t>Si el equipo ha utilizado significativamente menos o significativamente más tiempo de lo establecido en la carta, discuta esto en la sesión informativa, para aprender para futuras cartas.</t>
  </si>
  <si>
    <t>Conclusión general de este período de sesiones:</t>
  </si>
  <si>
    <t>(mantenga el emoticono que refleja la conclusión y elimine los emoticonos que no son relevantes)</t>
  </si>
  <si>
    <t>leyenda:</t>
  </si>
  <si>
    <r>
      <t xml:space="preserve">J </t>
    </r>
    <r>
      <rPr>
        <b/>
        <sz val="11"/>
        <rFont val="Calibri"/>
        <family val="2"/>
      </rPr>
      <t>Tenemos suficiente confianza en la calidad de este artículo</t>
    </r>
  </si>
  <si>
    <r>
      <t xml:space="preserve">K </t>
    </r>
    <r>
      <rPr>
        <b/>
        <sz val="11"/>
        <rFont val="Calibri"/>
        <family val="2"/>
      </rPr>
      <t>Aconsejamos más investigaciones (Ver notas de prueba)</t>
    </r>
  </si>
  <si>
    <r>
      <t xml:space="preserve">L </t>
    </r>
    <r>
      <rPr>
        <b/>
        <sz val="11"/>
        <rFont val="Calibri"/>
        <family val="2"/>
      </rPr>
      <t>No tenemos suficiente confianza en la calidad de este artículo (ver Conclusión)</t>
    </r>
  </si>
  <si>
    <t>Breve explicación de este libro de Excel</t>
  </si>
  <si>
    <t>Esta hoja de registro (Logs) de pruebas se puede utilizar para registrar casos de prueba y para registrar los resultados de la ejecución de estos casos de prueba</t>
  </si>
  <si>
    <t>Esta hoja de registro (Logs) de pruebas se puede utilizar tanto con pruebas basadas en la cobertura (es decir, casos de prueba creados utilizando técnicas de diseño de pruebas) como con pruebas basadas en la experiencia (como pruebas exploratorias)</t>
  </si>
  <si>
    <t>Este documento de Excel tiene 5 hojas de cálculo:</t>
  </si>
  <si>
    <r>
      <rPr>
        <b/>
        <sz val="14"/>
        <color theme="1"/>
        <rFont val="Calibri"/>
        <family val="2"/>
        <scheme val="minor"/>
      </rPr>
      <t>Test log</t>
    </r>
    <r>
      <rPr>
        <b/>
        <sz val="11"/>
        <color theme="1"/>
        <rFont val="Calibri"/>
        <family val="2"/>
        <scheme val="minor"/>
      </rPr>
      <t xml:space="preserve"> (Registro de pruebas) ==&gt; registrar las pruebas que se crearon y ejecutaron, junto con el resultado esperado y real. Utilizable para sesiones de prueba que se realizan una vez, por ejemplo, sesiones de pruebas exploratorias</t>
    </r>
  </si>
  <si>
    <t>Test Charter (Carta de pruebas) ==&gt; preparación de una sesión de pruebas exploratorias</t>
  </si>
  <si>
    <t>Información de debriefing ==&gt; registrar toda la información relevante para el debriefing al final de la sesión de prueba exploratoria</t>
  </si>
  <si>
    <t>Explicación ==&gt; esta breve descripción</t>
  </si>
  <si>
    <r>
      <rPr>
        <b/>
        <sz val="14"/>
        <color theme="1"/>
        <rFont val="Calibri"/>
        <family val="2"/>
        <scheme val="minor"/>
      </rPr>
      <t>Test log multiple runs (</t>
    </r>
    <r>
      <rPr>
        <b/>
        <sz val="11"/>
        <color theme="1"/>
        <rFont val="Calibri"/>
        <family val="2"/>
        <scheme val="minor"/>
      </rPr>
      <t>Registro de pruebas de varias ejecuciones) ==&gt; utilizable si los casos de prueba exploratoria se utilizan como un conjunto de pruebas de regresión que se ejecutará varias veces, la plantilla contiene 5 ejecuciones, pero, por supuesto, se pueden agregar más ejecuciones</t>
    </r>
  </si>
  <si>
    <t>El significado de las columnas de la hoja se explica en la "hoja de registro de prueba" con "globos de notas" que aparecen cuando pasa el mouse sobre ellos.</t>
  </si>
  <si>
    <t>En la parte inferior del registro de pruebas y el registro de pruebas de varias hojas de ejecuciones (después de la línea del caso de prueba 25) hay un recuento del número total de casos de prueba aprobados / fallidos y no ejecutados.</t>
  </si>
  <si>
    <t>Esta plantilla es © Sogeti 2021 y forma parte del cuerpo de conocimiento TMAP para la ingeniería de calidad en www.TMAP.net</t>
  </si>
  <si>
    <t>Para obtener más información sobre la ingeniería de calidad, consulte el libro de TMAP "Calidad para equipos de DevOps", sección 47.4. Ver https://tmap.net/book/quality-devops-teams</t>
  </si>
  <si>
    <t>Si tiene alguna pregunta o sugerencia para mejorar esta hoja, contáctenos en: tmap.nl@sogeti.com</t>
  </si>
  <si>
    <t>Registro de pruebas TMAP® para registrar los resultados de varias ejecuciones de pruebas</t>
  </si>
  <si>
    <t>Si tiene la intención de utilizar las pruebas exploratorias como parte de una prueba de regresión, puede utilizar esta hoja para registrar varias ejecuciones de la misma prueba.</t>
  </si>
  <si>
    <t xml:space="preserve">Tenga en cuenta que la base de las pruebas exploratorias es explorar. Así que la idea básica es que cada prueba debe ser diferente.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</si>
</sst>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name val="Calibri"/>
      <family val="2"/>
      <scheme val="minor"/>
    </font>
    <font>
      <b/>
      <sz val="10"/>
      <color theme="1"/>
      <name val="Verdana"/>
      <family val="2"/>
    </font>
    <font>
      <sz val="10"/>
      <color theme="1"/>
      <name val="Verdana"/>
      <family val="2"/>
    </font>
    <font>
      <i/>
      <sz val="9"/>
      <color theme="1"/>
      <name val="Verdana"/>
      <family val="2"/>
    </font>
    <font>
      <sz val="8"/>
      <color theme="1"/>
      <name val="Verdana"/>
      <family val="2"/>
    </font>
    <font>
      <sz val="9"/>
      <color indexed="81"/>
      <name val="Tahoma"/>
      <family val="2"/>
    </font>
    <font>
      <b/>
      <sz val="11"/>
      <color theme="1"/>
      <name val="Calibri"/>
      <family val="2"/>
      <scheme val="minor"/>
    </font>
    <font>
      <b/>
      <sz val="14"/>
      <color theme="1"/>
      <name val="Calibri"/>
      <family val="2"/>
      <scheme val="minor"/>
    </font>
    <font>
      <b/>
      <sz val="11"/>
      <color theme="1"/>
      <name val="Verdana"/>
      <family val="2"/>
    </font>
    <font>
      <sz val="11"/>
      <color theme="1"/>
      <name val="Verdana"/>
      <family val="2"/>
    </font>
    <font>
      <sz val="9"/>
      <color theme="1"/>
      <name val="Verdana"/>
      <family val="2"/>
    </font>
    <font>
      <b/>
      <sz val="48"/>
      <color theme="1"/>
      <name val="Wingdings"/>
      <charset val="2"/>
    </font>
    <font>
      <b/>
      <sz val="48"/>
      <color theme="9"/>
      <name val="Wingdings"/>
      <charset val="2"/>
    </font>
    <font>
      <b/>
      <sz val="48"/>
      <color theme="5"/>
      <name val="Wingdings"/>
      <charset val="2"/>
    </font>
    <font>
      <b/>
      <sz val="48"/>
      <color rgb="FFFF0000"/>
      <name val="Wingdings"/>
      <charset val="2"/>
    </font>
    <font>
      <b/>
      <sz val="11"/>
      <color theme="9"/>
      <name val="Wingdings"/>
      <charset val="2"/>
    </font>
    <font>
      <b/>
      <sz val="11"/>
      <name val="Calibri"/>
      <family val="2"/>
    </font>
    <font>
      <b/>
      <sz val="11"/>
      <color theme="5"/>
      <name val="Wingdings"/>
      <charset val="2"/>
    </font>
    <font>
      <b/>
      <sz val="11"/>
      <color rgb="FFFF0000"/>
      <name val="Wingdings"/>
      <charset val="2"/>
    </font>
    <font>
      <i/>
      <sz val="8"/>
      <color theme="1"/>
      <name val="Verdana"/>
      <family val="2"/>
    </font>
    <font>
      <i/>
      <sz val="11"/>
      <color theme="1"/>
      <name val="Calibri"/>
      <family val="2"/>
      <scheme val="minor"/>
    </font>
    <font>
      <i/>
      <sz val="10"/>
      <color theme="1"/>
      <name val="Verdana"/>
      <family val="2"/>
    </font>
  </fonts>
  <fills count="2">
    <fill>
      <patternFill patternType="none"/>
    </fill>
    <fill>
      <patternFill patternType="gray125"/>
    </fill>
  </fills>
  <borders count="20">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right style="thick">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cellStyleXfs>
  <cellXfs count="58">
    <xf numFmtId="0" fontId="0" fillId="0" borderId="0" xfId="0"/>
    <xf numFmtId="0" fontId="2"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3" fillId="0" borderId="0" xfId="0" quotePrefix="1" applyFont="1" applyAlignment="1">
      <alignment horizontal="left" vertical="top" wrapText="1"/>
    </xf>
    <xf numFmtId="0" fontId="3" fillId="0" borderId="0" xfId="0" applyFont="1" applyAlignment="1">
      <alignment horizontal="right" vertical="top" wrapText="1"/>
    </xf>
    <xf numFmtId="0" fontId="0" fillId="0" borderId="0" xfId="0" applyAlignment="1">
      <alignment vertical="center"/>
    </xf>
    <xf numFmtId="0" fontId="7" fillId="0" borderId="0" xfId="0" applyFont="1"/>
    <xf numFmtId="0" fontId="7" fillId="0" borderId="0" xfId="0" applyFont="1" applyAlignment="1">
      <alignment vertical="center"/>
    </xf>
    <xf numFmtId="0" fontId="9"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10" fillId="0" borderId="1" xfId="0" applyFont="1" applyBorder="1" applyAlignment="1">
      <alignment vertical="top" wrapText="1"/>
    </xf>
    <xf numFmtId="0" fontId="10" fillId="0" borderId="4" xfId="0" applyFont="1" applyBorder="1" applyAlignment="1">
      <alignment horizontal="right" vertical="top"/>
    </xf>
    <xf numFmtId="0" fontId="10" fillId="0" borderId="3" xfId="0" applyFont="1" applyBorder="1" applyAlignment="1">
      <alignment vertical="top" wrapText="1"/>
    </xf>
    <xf numFmtId="0" fontId="10" fillId="0" borderId="2" xfId="0" applyFont="1" applyBorder="1" applyAlignment="1">
      <alignment horizontal="right" vertical="top"/>
    </xf>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vertical="top"/>
    </xf>
    <xf numFmtId="0" fontId="10" fillId="0" borderId="6" xfId="0" applyFont="1" applyBorder="1" applyAlignment="1">
      <alignment vertical="top" wrapText="1"/>
    </xf>
    <xf numFmtId="0" fontId="10" fillId="0" borderId="6" xfId="0" applyFont="1" applyBorder="1" applyAlignment="1">
      <alignment vertical="top"/>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3" fillId="0" borderId="0" xfId="0" applyFont="1" applyAlignment="1">
      <alignment horizontal="left" vertical="top"/>
    </xf>
    <xf numFmtId="0" fontId="4" fillId="0" borderId="0" xfId="0" applyFont="1" applyAlignment="1">
      <alignment horizontal="left" vertical="center"/>
    </xf>
    <xf numFmtId="0" fontId="16" fillId="0" borderId="10" xfId="0" applyFont="1" applyBorder="1" applyAlignment="1">
      <alignment horizontal="left" vertical="center" wrapText="1"/>
    </xf>
    <xf numFmtId="0" fontId="18" fillId="0" borderId="10" xfId="0" applyFont="1" applyBorder="1" applyAlignment="1">
      <alignment horizontal="left" vertical="center" wrapText="1"/>
    </xf>
    <xf numFmtId="0" fontId="19" fillId="0" borderId="10" xfId="0" applyFont="1" applyBorder="1" applyAlignment="1">
      <alignment horizontal="left" vertical="center" wrapText="1"/>
    </xf>
    <xf numFmtId="0" fontId="20" fillId="0" borderId="0" xfId="0" applyFont="1" applyAlignment="1">
      <alignment horizontal="left" vertical="top"/>
    </xf>
    <xf numFmtId="0" fontId="21" fillId="0" borderId="0" xfId="0" applyFont="1" applyAlignment="1">
      <alignment vertical="center"/>
    </xf>
    <xf numFmtId="0" fontId="10" fillId="0" borderId="0" xfId="0" applyFont="1"/>
    <xf numFmtId="0" fontId="3" fillId="0" borderId="11" xfId="0" applyFont="1" applyBorder="1"/>
    <xf numFmtId="0" fontId="3" fillId="0" borderId="11" xfId="0" applyFont="1" applyBorder="1" applyAlignment="1">
      <alignment wrapText="1"/>
    </xf>
    <xf numFmtId="0" fontId="3" fillId="0" borderId="0" xfId="0" applyFont="1"/>
    <xf numFmtId="0" fontId="2" fillId="0" borderId="15" xfId="0" applyFont="1" applyBorder="1"/>
    <xf numFmtId="0" fontId="3" fillId="0" borderId="12" xfId="0" applyFont="1" applyBorder="1" applyAlignment="1">
      <alignment wrapText="1"/>
    </xf>
    <xf numFmtId="0" fontId="3" fillId="0" borderId="13" xfId="0" applyFont="1" applyBorder="1"/>
    <xf numFmtId="0" fontId="3" fillId="0" borderId="13" xfId="0" applyFont="1" applyBorder="1" applyAlignment="1">
      <alignment wrapText="1"/>
    </xf>
    <xf numFmtId="0" fontId="3" fillId="0" borderId="16" xfId="0" applyFont="1" applyBorder="1" applyAlignment="1">
      <alignment wrapText="1"/>
    </xf>
    <xf numFmtId="0" fontId="3" fillId="0" borderId="15" xfId="0" applyFont="1" applyBorder="1" applyAlignment="1">
      <alignment wrapText="1"/>
    </xf>
    <xf numFmtId="0" fontId="3" fillId="0" borderId="12" xfId="0" applyFont="1" applyBorder="1"/>
    <xf numFmtId="0" fontId="3" fillId="0" borderId="17" xfId="0" applyFont="1" applyBorder="1" applyAlignment="1">
      <alignment wrapText="1"/>
    </xf>
    <xf numFmtId="0" fontId="3" fillId="0" borderId="0" xfId="0" applyFont="1" applyBorder="1"/>
    <xf numFmtId="0" fontId="2" fillId="0" borderId="11" xfId="0" applyFont="1" applyBorder="1"/>
    <xf numFmtId="0" fontId="3" fillId="0" borderId="14" xfId="0" applyFont="1" applyBorder="1" applyAlignment="1">
      <alignment wrapText="1"/>
    </xf>
    <xf numFmtId="0" fontId="3" fillId="0" borderId="18" xfId="0" applyFont="1" applyBorder="1" applyAlignment="1">
      <alignment wrapText="1"/>
    </xf>
    <xf numFmtId="0" fontId="12" fillId="0" borderId="19" xfId="0" applyFont="1" applyBorder="1" applyAlignment="1">
      <alignment horizontal="center" vertical="center" wrapText="1"/>
    </xf>
    <xf numFmtId="0" fontId="3" fillId="0" borderId="0" xfId="0" applyFont="1" applyBorder="1" applyAlignment="1">
      <alignment wrapText="1"/>
    </xf>
    <xf numFmtId="0" fontId="21" fillId="0" borderId="0" xfId="0" applyFont="1" applyAlignment="1">
      <alignment horizontal="right"/>
    </xf>
    <xf numFmtId="0" fontId="22" fillId="0" borderId="0" xfId="0" applyFont="1"/>
    <xf numFmtId="0" fontId="11" fillId="0" borderId="0" xfId="0" applyFont="1" applyAlignment="1">
      <alignment horizontal="right" vertical="center"/>
    </xf>
    <xf numFmtId="0" fontId="11" fillId="0" borderId="0" xfId="0" applyFont="1" applyAlignment="1">
      <alignment horizontal="center" vertical="center" wrapText="1"/>
    </xf>
    <xf numFmtId="0" fontId="2" fillId="0" borderId="0" xfId="0" applyFont="1" applyAlignment="1">
      <alignment horizontal="center" vertical="top" wrapText="1"/>
    </xf>
    <xf numFmtId="0" fontId="8"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ABFDA-36B6-4E09-85FB-C496478216CA}">
  <dimension ref="A1:C23"/>
  <sheetViews>
    <sheetView tabSelected="1" workbookViewId="0">
      <selection activeCell="C4" sqref="C4"/>
    </sheetView>
  </sheetViews>
  <sheetFormatPr defaultColWidth="9.109375" defaultRowHeight="13.8" x14ac:dyDescent="0.3"/>
  <cols>
    <col min="1" max="1" width="21.21875" style="13" customWidth="1"/>
    <col min="2" max="2" width="60.6640625" style="11" customWidth="1"/>
    <col min="3" max="3" width="83.6640625" style="12" customWidth="1"/>
    <col min="4" max="16384" width="9.109375" style="13"/>
  </cols>
  <sheetData>
    <row r="1" spans="1:3" x14ac:dyDescent="0.3">
      <c r="A1" s="10" t="s">
        <v>44</v>
      </c>
      <c r="C1" s="55" t="s">
        <v>39</v>
      </c>
    </row>
    <row r="2" spans="1:3" ht="14.4" thickBot="1" x14ac:dyDescent="0.35">
      <c r="A2" s="14"/>
      <c r="B2" s="15"/>
    </row>
    <row r="3" spans="1:3" ht="23.4" thickBot="1" x14ac:dyDescent="0.35">
      <c r="A3" s="16" t="s">
        <v>45</v>
      </c>
      <c r="B3" s="17"/>
      <c r="C3" s="12" t="s">
        <v>46</v>
      </c>
    </row>
    <row r="4" spans="1:3" ht="23.4" thickBot="1" x14ac:dyDescent="0.35">
      <c r="A4" s="16" t="s">
        <v>37</v>
      </c>
      <c r="B4" s="17"/>
      <c r="C4" s="12" t="s">
        <v>60</v>
      </c>
    </row>
    <row r="5" spans="1:3" ht="14.4" thickBot="1" x14ac:dyDescent="0.35">
      <c r="A5" s="16" t="s">
        <v>38</v>
      </c>
      <c r="B5" s="17"/>
      <c r="C5" s="12" t="s">
        <v>47</v>
      </c>
    </row>
    <row r="6" spans="1:3" ht="14.4" thickBot="1" x14ac:dyDescent="0.35">
      <c r="A6" s="18" t="s">
        <v>40</v>
      </c>
      <c r="B6" s="17"/>
      <c r="C6" s="12" t="s">
        <v>48</v>
      </c>
    </row>
    <row r="7" spans="1:3" ht="23.4" thickBot="1" x14ac:dyDescent="0.35">
      <c r="A7" s="18" t="s">
        <v>54</v>
      </c>
      <c r="B7" s="17"/>
      <c r="C7" s="12" t="s">
        <v>49</v>
      </c>
    </row>
    <row r="8" spans="1:3" ht="14.4" thickBot="1" x14ac:dyDescent="0.35">
      <c r="A8" s="18"/>
      <c r="B8" s="19"/>
    </row>
    <row r="9" spans="1:3" ht="34.799999999999997" thickBot="1" x14ac:dyDescent="0.35">
      <c r="A9" s="18" t="s">
        <v>53</v>
      </c>
      <c r="B9" s="20"/>
      <c r="C9" s="12" t="s">
        <v>50</v>
      </c>
    </row>
    <row r="10" spans="1:3" ht="34.200000000000003" x14ac:dyDescent="0.3">
      <c r="A10" s="21"/>
      <c r="B10" s="22"/>
      <c r="C10" s="12" t="s">
        <v>51</v>
      </c>
    </row>
    <row r="11" spans="1:3" x14ac:dyDescent="0.3">
      <c r="A11" s="23"/>
      <c r="B11" s="22"/>
    </row>
    <row r="12" spans="1:3" x14ac:dyDescent="0.3">
      <c r="A12" s="23"/>
      <c r="B12" s="22"/>
    </row>
    <row r="13" spans="1:3" x14ac:dyDescent="0.3">
      <c r="A13" s="23"/>
      <c r="B13" s="22"/>
    </row>
    <row r="14" spans="1:3" x14ac:dyDescent="0.3">
      <c r="A14" s="23"/>
      <c r="B14" s="22"/>
    </row>
    <row r="15" spans="1:3" ht="14.4" thickBot="1" x14ac:dyDescent="0.35">
      <c r="A15" s="23"/>
      <c r="B15" s="24"/>
    </row>
    <row r="16" spans="1:3" ht="14.4" thickBot="1" x14ac:dyDescent="0.35">
      <c r="B16" s="19"/>
    </row>
    <row r="17" spans="1:3" ht="14.4" thickBot="1" x14ac:dyDescent="0.35">
      <c r="A17" s="18" t="s">
        <v>52</v>
      </c>
      <c r="B17" s="25"/>
      <c r="C17" s="12" t="s">
        <v>55</v>
      </c>
    </row>
    <row r="18" spans="1:3" x14ac:dyDescent="0.3">
      <c r="A18" s="21"/>
      <c r="B18" s="22" t="s">
        <v>56</v>
      </c>
      <c r="C18" s="12" t="s">
        <v>57</v>
      </c>
    </row>
    <row r="19" spans="1:3" x14ac:dyDescent="0.3">
      <c r="A19" s="23"/>
      <c r="B19" s="22"/>
    </row>
    <row r="20" spans="1:3" ht="14.4" thickBot="1" x14ac:dyDescent="0.35">
      <c r="A20" s="23"/>
      <c r="B20" s="26"/>
    </row>
    <row r="21" spans="1:3" ht="22.8" x14ac:dyDescent="0.3">
      <c r="A21" s="23"/>
      <c r="B21" s="22" t="s">
        <v>58</v>
      </c>
      <c r="C21" s="12" t="s">
        <v>59</v>
      </c>
    </row>
    <row r="22" spans="1:3" x14ac:dyDescent="0.3">
      <c r="A22" s="23"/>
      <c r="B22" s="22"/>
    </row>
    <row r="23" spans="1:3" ht="14.4" thickBot="1" x14ac:dyDescent="0.35">
      <c r="A23" s="23"/>
      <c r="B23"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A482-1ADA-49BF-8E6A-5F63FDE4C138}">
  <dimension ref="A1:G33"/>
  <sheetViews>
    <sheetView workbookViewId="0">
      <pane xSplit="1" ySplit="3" topLeftCell="B4" activePane="bottomRight" state="frozenSplit"/>
      <selection pane="topRight" activeCell="H1" sqref="H1"/>
      <selection pane="bottomLeft" activeCell="A2" sqref="A2"/>
      <selection pane="bottomRight" activeCell="G3" sqref="G3"/>
    </sheetView>
  </sheetViews>
  <sheetFormatPr defaultColWidth="9.109375" defaultRowHeight="12.6" x14ac:dyDescent="0.3"/>
  <cols>
    <col min="1" max="1" width="7.33203125" style="2" customWidth="1"/>
    <col min="2" max="2" width="47.77734375" style="2" customWidth="1"/>
    <col min="3" max="4" width="20.6640625" style="2" customWidth="1"/>
    <col min="5" max="5" width="9.109375" style="2"/>
    <col min="6" max="6" width="30.6640625" style="2" customWidth="1"/>
    <col min="7" max="7" width="12.88671875" style="2" customWidth="1"/>
    <col min="8" max="16384" width="9.109375" style="2"/>
  </cols>
  <sheetData>
    <row r="1" spans="1:7" s="1" customFormat="1" ht="31.2" customHeight="1" x14ac:dyDescent="0.3">
      <c r="A1" s="56" t="s">
        <v>61</v>
      </c>
      <c r="B1" s="56"/>
      <c r="C1" s="56" t="s">
        <v>62</v>
      </c>
      <c r="D1" s="56"/>
      <c r="E1" s="56"/>
      <c r="F1" s="56"/>
      <c r="G1" s="4" t="s">
        <v>39</v>
      </c>
    </row>
    <row r="2" spans="1:7" s="27" customFormat="1" x14ac:dyDescent="0.3">
      <c r="A2" s="27" t="s">
        <v>63</v>
      </c>
      <c r="B2" s="27" t="s">
        <v>64</v>
      </c>
      <c r="G2" s="4"/>
    </row>
    <row r="3" spans="1:7" s="28" customFormat="1" ht="20.25" customHeight="1" x14ac:dyDescent="0.3">
      <c r="A3" s="28" t="s">
        <v>0</v>
      </c>
      <c r="B3" s="28" t="s">
        <v>1</v>
      </c>
      <c r="C3" s="28" t="s">
        <v>65</v>
      </c>
      <c r="D3" s="28" t="s">
        <v>66</v>
      </c>
      <c r="E3" s="28" t="s">
        <v>2</v>
      </c>
      <c r="F3" s="28" t="s">
        <v>67</v>
      </c>
      <c r="G3" s="28" t="s">
        <v>68</v>
      </c>
    </row>
    <row r="4" spans="1:7" x14ac:dyDescent="0.3">
      <c r="A4" s="2" t="s">
        <v>3</v>
      </c>
      <c r="E4" s="5" t="s">
        <v>28</v>
      </c>
    </row>
    <row r="5" spans="1:7" x14ac:dyDescent="0.3">
      <c r="A5" s="2" t="s">
        <v>4</v>
      </c>
    </row>
    <row r="6" spans="1:7" x14ac:dyDescent="0.3">
      <c r="A6" s="2" t="s">
        <v>5</v>
      </c>
    </row>
    <row r="7" spans="1:7" x14ac:dyDescent="0.3">
      <c r="A7" s="2" t="s">
        <v>6</v>
      </c>
    </row>
    <row r="8" spans="1:7" x14ac:dyDescent="0.3">
      <c r="A8" s="2" t="s">
        <v>7</v>
      </c>
    </row>
    <row r="9" spans="1:7" x14ac:dyDescent="0.3">
      <c r="A9" s="2" t="s">
        <v>8</v>
      </c>
    </row>
    <row r="10" spans="1:7" x14ac:dyDescent="0.3">
      <c r="A10" s="2" t="s">
        <v>9</v>
      </c>
    </row>
    <row r="11" spans="1:7" x14ac:dyDescent="0.3">
      <c r="A11" s="2" t="s">
        <v>10</v>
      </c>
    </row>
    <row r="12" spans="1:7" x14ac:dyDescent="0.3">
      <c r="A12" s="2" t="s">
        <v>11</v>
      </c>
    </row>
    <row r="13" spans="1:7" x14ac:dyDescent="0.3">
      <c r="A13" s="2" t="s">
        <v>12</v>
      </c>
    </row>
    <row r="14" spans="1:7" x14ac:dyDescent="0.3">
      <c r="A14" s="2" t="s">
        <v>13</v>
      </c>
    </row>
    <row r="15" spans="1:7" x14ac:dyDescent="0.3">
      <c r="A15" s="2" t="s">
        <v>14</v>
      </c>
    </row>
    <row r="16" spans="1:7" x14ac:dyDescent="0.3">
      <c r="A16" s="2" t="s">
        <v>15</v>
      </c>
    </row>
    <row r="17" spans="1:5" x14ac:dyDescent="0.3">
      <c r="A17" s="2" t="s">
        <v>16</v>
      </c>
      <c r="E17" s="5"/>
    </row>
    <row r="18" spans="1:5" x14ac:dyDescent="0.3">
      <c r="A18" s="2" t="s">
        <v>17</v>
      </c>
    </row>
    <row r="19" spans="1:5" x14ac:dyDescent="0.3">
      <c r="A19" s="2" t="s">
        <v>18</v>
      </c>
    </row>
    <row r="20" spans="1:5" x14ac:dyDescent="0.3">
      <c r="A20" s="2" t="s">
        <v>19</v>
      </c>
    </row>
    <row r="21" spans="1:5" x14ac:dyDescent="0.3">
      <c r="A21" s="2" t="s">
        <v>20</v>
      </c>
    </row>
    <row r="22" spans="1:5" x14ac:dyDescent="0.3">
      <c r="A22" s="2" t="s">
        <v>21</v>
      </c>
    </row>
    <row r="23" spans="1:5" x14ac:dyDescent="0.3">
      <c r="A23" s="2" t="s">
        <v>22</v>
      </c>
    </row>
    <row r="24" spans="1:5" x14ac:dyDescent="0.3">
      <c r="A24" s="2" t="s">
        <v>23</v>
      </c>
    </row>
    <row r="25" spans="1:5" x14ac:dyDescent="0.3">
      <c r="A25" s="2" t="s">
        <v>24</v>
      </c>
    </row>
    <row r="26" spans="1:5" x14ac:dyDescent="0.3">
      <c r="A26" s="2" t="s">
        <v>25</v>
      </c>
    </row>
    <row r="27" spans="1:5" x14ac:dyDescent="0.3">
      <c r="A27" s="2" t="s">
        <v>26</v>
      </c>
    </row>
    <row r="28" spans="1:5" x14ac:dyDescent="0.3">
      <c r="A28" s="2" t="s">
        <v>27</v>
      </c>
    </row>
    <row r="29" spans="1:5" x14ac:dyDescent="0.3">
      <c r="B29" s="32" t="s">
        <v>69</v>
      </c>
    </row>
    <row r="31" spans="1:5" x14ac:dyDescent="0.3">
      <c r="D31" s="6" t="s">
        <v>34</v>
      </c>
      <c r="E31" s="2">
        <f>COUNTIF(E4:E29,"pass")</f>
        <v>0</v>
      </c>
    </row>
    <row r="32" spans="1:5" x14ac:dyDescent="0.3">
      <c r="D32" s="6" t="s">
        <v>35</v>
      </c>
      <c r="E32" s="2">
        <f>COUNTIF(E4:E29,"fail")</f>
        <v>0</v>
      </c>
    </row>
    <row r="33" spans="4:5" x14ac:dyDescent="0.3">
      <c r="D33" s="6" t="s">
        <v>36</v>
      </c>
      <c r="E33" s="2">
        <f>COUNTIF(E4:E29,"not run")</f>
        <v>0</v>
      </c>
    </row>
  </sheetData>
  <mergeCells count="2">
    <mergeCell ref="A1:B1"/>
    <mergeCell ref="C1:F1"/>
  </mergeCells>
  <phoneticPr fontId="1" type="noConversion"/>
  <dataValidations count="1">
    <dataValidation type="list" allowBlank="1" showInputMessage="1" showErrorMessage="1" sqref="E4:E29" xr:uid="{FB84403A-D2C9-41F3-9BD8-DDAEC78C51BB}">
      <formula1>"pass, fail, not run, '  ,"</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419D2-344A-41AF-9FD9-8CD0E6D6B113}">
  <dimension ref="A1:D23"/>
  <sheetViews>
    <sheetView workbookViewId="0">
      <selection activeCell="B23" sqref="B23"/>
    </sheetView>
  </sheetViews>
  <sheetFormatPr defaultRowHeight="14.4" x14ac:dyDescent="0.3"/>
  <cols>
    <col min="1" max="1" width="31.33203125" customWidth="1"/>
    <col min="2" max="2" width="84" customWidth="1"/>
  </cols>
  <sheetData>
    <row r="1" spans="1:4" s="34" customFormat="1" ht="13.8" x14ac:dyDescent="0.25">
      <c r="A1" s="10" t="s">
        <v>70</v>
      </c>
      <c r="B1" s="11"/>
      <c r="C1" s="54" t="s">
        <v>39</v>
      </c>
      <c r="D1" s="34" t="s">
        <v>42</v>
      </c>
    </row>
    <row r="2" spans="1:4" s="37" customFormat="1" ht="13.2" thickBot="1" x14ac:dyDescent="0.25">
      <c r="A2" s="35"/>
      <c r="B2" s="36"/>
    </row>
    <row r="3" spans="1:4" s="37" customFormat="1" ht="13.8" thickTop="1" thickBot="1" x14ac:dyDescent="0.25">
      <c r="A3" s="38" t="s">
        <v>71</v>
      </c>
      <c r="B3" s="39"/>
      <c r="C3" s="53" t="s">
        <v>72</v>
      </c>
    </row>
    <row r="4" spans="1:4" s="37" customFormat="1" ht="13.2" thickTop="1" x14ac:dyDescent="0.2">
      <c r="A4" s="40"/>
      <c r="B4" s="41"/>
    </row>
    <row r="5" spans="1:4" s="37" customFormat="1" ht="12.6" x14ac:dyDescent="0.2">
      <c r="A5" s="40"/>
      <c r="B5" s="41"/>
    </row>
    <row r="6" spans="1:4" s="37" customFormat="1" ht="12.6" x14ac:dyDescent="0.2">
      <c r="A6" s="40"/>
      <c r="B6" s="41"/>
    </row>
    <row r="7" spans="1:4" s="37" customFormat="1" ht="13.2" thickBot="1" x14ac:dyDescent="0.25">
      <c r="A7" s="40"/>
      <c r="B7" s="42"/>
    </row>
    <row r="8" spans="1:4" s="37" customFormat="1" ht="13.8" thickTop="1" thickBot="1" x14ac:dyDescent="0.25">
      <c r="A8" s="35"/>
      <c r="B8" s="43"/>
    </row>
    <row r="9" spans="1:4" s="37" customFormat="1" ht="13.8" thickTop="1" thickBot="1" x14ac:dyDescent="0.25">
      <c r="A9" s="38" t="s">
        <v>73</v>
      </c>
      <c r="B9" s="39"/>
      <c r="C9" s="53" t="s">
        <v>74</v>
      </c>
    </row>
    <row r="10" spans="1:4" s="37" customFormat="1" ht="13.2" thickTop="1" x14ac:dyDescent="0.2">
      <c r="A10" s="44"/>
      <c r="B10" s="45"/>
    </row>
    <row r="11" spans="1:4" s="37" customFormat="1" ht="13.2" thickBot="1" x14ac:dyDescent="0.25">
      <c r="A11" s="40"/>
      <c r="B11" s="42"/>
    </row>
    <row r="12" spans="1:4" s="37" customFormat="1" ht="13.8" thickTop="1" thickBot="1" x14ac:dyDescent="0.25">
      <c r="A12" s="35"/>
      <c r="B12" s="43"/>
      <c r="D12" s="46"/>
    </row>
    <row r="13" spans="1:4" s="37" customFormat="1" ht="13.8" thickTop="1" thickBot="1" x14ac:dyDescent="0.25">
      <c r="A13" s="47" t="s">
        <v>75</v>
      </c>
      <c r="B13" s="39"/>
      <c r="C13" s="53" t="s">
        <v>76</v>
      </c>
    </row>
    <row r="14" spans="1:4" s="37" customFormat="1" ht="13.2" thickTop="1" x14ac:dyDescent="0.2">
      <c r="A14" s="44"/>
      <c r="B14" s="41"/>
    </row>
    <row r="15" spans="1:4" s="37" customFormat="1" ht="12.6" x14ac:dyDescent="0.2">
      <c r="A15" s="40"/>
      <c r="B15" s="41"/>
    </row>
    <row r="16" spans="1:4" s="37" customFormat="1" ht="13.2" thickBot="1" x14ac:dyDescent="0.25">
      <c r="A16" s="40"/>
      <c r="B16" s="48"/>
    </row>
    <row r="17" spans="1:3" s="37" customFormat="1" ht="13.8" thickTop="1" thickBot="1" x14ac:dyDescent="0.25">
      <c r="A17" s="35"/>
      <c r="B17" s="43"/>
    </row>
    <row r="18" spans="1:3" s="37" customFormat="1" ht="13.8" thickTop="1" thickBot="1" x14ac:dyDescent="0.25">
      <c r="A18" s="47" t="s">
        <v>77</v>
      </c>
      <c r="B18" s="49"/>
      <c r="C18" s="53" t="s">
        <v>78</v>
      </c>
    </row>
    <row r="19" spans="1:3" s="37" customFormat="1" ht="15.6" thickTop="1" thickBot="1" x14ac:dyDescent="0.35">
      <c r="A19" t="s">
        <v>79</v>
      </c>
      <c r="B19" s="51"/>
    </row>
    <row r="20" spans="1:3" ht="103.5" customHeight="1" thickTop="1" thickBot="1" x14ac:dyDescent="0.35">
      <c r="A20" s="50" t="s">
        <v>41</v>
      </c>
      <c r="B20" s="33" t="s">
        <v>80</v>
      </c>
    </row>
    <row r="21" spans="1:3" ht="15" customHeight="1" thickTop="1" x14ac:dyDescent="0.3">
      <c r="A21" s="52" t="s">
        <v>81</v>
      </c>
      <c r="B21" s="29" t="s">
        <v>82</v>
      </c>
    </row>
    <row r="22" spans="1:3" x14ac:dyDescent="0.3">
      <c r="B22" s="30" t="s">
        <v>83</v>
      </c>
    </row>
    <row r="23" spans="1:3" x14ac:dyDescent="0.3">
      <c r="B23" s="31" t="s">
        <v>84</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DC198-4733-4B7E-92FC-BA6F39BFB511}">
  <dimension ref="A1:R18"/>
  <sheetViews>
    <sheetView workbookViewId="0">
      <selection activeCell="B18" sqref="B18"/>
    </sheetView>
  </sheetViews>
  <sheetFormatPr defaultRowHeight="14.4" x14ac:dyDescent="0.3"/>
  <sheetData>
    <row r="1" spans="1:18" x14ac:dyDescent="0.3">
      <c r="A1" s="8" t="s">
        <v>85</v>
      </c>
      <c r="O1" t="s">
        <v>43</v>
      </c>
      <c r="R1" t="s">
        <v>39</v>
      </c>
    </row>
    <row r="2" spans="1:18" x14ac:dyDescent="0.3">
      <c r="A2" s="8"/>
    </row>
    <row r="3" spans="1:18" s="7" customFormat="1" ht="18.75" customHeight="1" x14ac:dyDescent="0.3">
      <c r="B3" s="7" t="s">
        <v>86</v>
      </c>
    </row>
    <row r="4" spans="1:18" s="7" customFormat="1" ht="18.75" customHeight="1" x14ac:dyDescent="0.3">
      <c r="B4" s="7" t="s">
        <v>87</v>
      </c>
    </row>
    <row r="5" spans="1:18" s="7" customFormat="1" ht="18.75" customHeight="1" x14ac:dyDescent="0.3"/>
    <row r="6" spans="1:18" s="9" customFormat="1" ht="18.75" customHeight="1" x14ac:dyDescent="0.3">
      <c r="B6" s="9" t="s">
        <v>88</v>
      </c>
    </row>
    <row r="7" spans="1:18" s="9" customFormat="1" ht="18.75" customHeight="1" x14ac:dyDescent="0.3">
      <c r="C7" s="57" t="s">
        <v>90</v>
      </c>
    </row>
    <row r="8" spans="1:18" s="9" customFormat="1" ht="18.75" customHeight="1" x14ac:dyDescent="0.3">
      <c r="C8" s="9" t="s">
        <v>89</v>
      </c>
    </row>
    <row r="9" spans="1:18" s="9" customFormat="1" ht="18.75" customHeight="1" x14ac:dyDescent="0.3">
      <c r="C9" s="57" t="s">
        <v>91</v>
      </c>
    </row>
    <row r="10" spans="1:18" s="9" customFormat="1" ht="18.75" customHeight="1" x14ac:dyDescent="0.3">
      <c r="C10" s="57" t="s">
        <v>92</v>
      </c>
    </row>
    <row r="11" spans="1:18" s="9" customFormat="1" ht="18.75" customHeight="1" x14ac:dyDescent="0.3">
      <c r="C11" s="9" t="s">
        <v>93</v>
      </c>
    </row>
    <row r="12" spans="1:18" s="7" customFormat="1" ht="18.75" customHeight="1" x14ac:dyDescent="0.3"/>
    <row r="13" spans="1:18" s="7" customFormat="1" ht="18.75" customHeight="1" x14ac:dyDescent="0.3">
      <c r="B13" s="7" t="s">
        <v>94</v>
      </c>
    </row>
    <row r="14" spans="1:18" s="7" customFormat="1" ht="18.75" customHeight="1" x14ac:dyDescent="0.3">
      <c r="B14" s="7" t="s">
        <v>95</v>
      </c>
    </row>
    <row r="15" spans="1:18" s="7" customFormat="1" ht="18.75" customHeight="1" x14ac:dyDescent="0.3">
      <c r="B15" s="7" t="s">
        <v>96</v>
      </c>
    </row>
    <row r="16" spans="1:18" s="7" customFormat="1" ht="18.75" customHeight="1" x14ac:dyDescent="0.3">
      <c r="B16" s="7" t="s">
        <v>97</v>
      </c>
    </row>
    <row r="17" spans="2:2" s="7" customFormat="1" ht="18.75" customHeight="1" x14ac:dyDescent="0.3"/>
    <row r="18" spans="2:2" s="7" customFormat="1" ht="18.75" customHeight="1" x14ac:dyDescent="0.3">
      <c r="B18" s="7" t="s">
        <v>98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37706-3123-4916-82B6-A43410B0BA6D}">
  <dimension ref="A1:O31"/>
  <sheetViews>
    <sheetView workbookViewId="0">
      <pane xSplit="1" ySplit="2" topLeftCell="B3" activePane="bottomRight" state="frozenSplit"/>
      <selection pane="topRight" activeCell="H1" sqref="H1"/>
      <selection pane="bottomLeft" activeCell="A2" sqref="A2"/>
      <selection pane="bottomRight" activeCell="B28" sqref="B27:B28"/>
    </sheetView>
  </sheetViews>
  <sheetFormatPr defaultColWidth="9.109375" defaultRowHeight="12.6" x14ac:dyDescent="0.3"/>
  <cols>
    <col min="1" max="1" width="7.33203125" style="2" customWidth="1"/>
    <col min="2" max="2" width="40.6640625" style="2" customWidth="1"/>
    <col min="3" max="4" width="20.6640625" style="2" customWidth="1"/>
    <col min="5" max="5" width="9.109375" style="2"/>
    <col min="6" max="6" width="20.6640625" style="2" customWidth="1"/>
    <col min="7" max="7" width="9.109375" style="2"/>
    <col min="8" max="8" width="20.6640625" style="2" customWidth="1"/>
    <col min="9" max="9" width="9.109375" style="2"/>
    <col min="10" max="10" width="20.6640625" style="2" customWidth="1"/>
    <col min="11" max="11" width="9.109375" style="2"/>
    <col min="12" max="12" width="20.6640625" style="2" customWidth="1"/>
    <col min="13" max="13" width="9.109375" style="2"/>
    <col min="14" max="14" width="30.6640625" style="2" customWidth="1"/>
    <col min="15" max="15" width="20.6640625" style="2" customWidth="1"/>
    <col min="16" max="16384" width="9.109375" style="2"/>
  </cols>
  <sheetData>
    <row r="1" spans="1:15" s="1" customFormat="1" x14ac:dyDescent="0.3">
      <c r="A1" s="1" t="s">
        <v>99</v>
      </c>
      <c r="D1" s="1" t="s">
        <v>29</v>
      </c>
      <c r="E1" s="1" t="s">
        <v>29</v>
      </c>
      <c r="F1" s="1" t="s">
        <v>30</v>
      </c>
      <c r="G1" s="1" t="s">
        <v>30</v>
      </c>
      <c r="H1" s="1" t="s">
        <v>31</v>
      </c>
      <c r="I1" s="1" t="s">
        <v>31</v>
      </c>
      <c r="J1" s="1" t="s">
        <v>32</v>
      </c>
      <c r="K1" s="1" t="s">
        <v>32</v>
      </c>
      <c r="L1" s="1" t="s">
        <v>33</v>
      </c>
      <c r="M1" s="1" t="s">
        <v>33</v>
      </c>
      <c r="O1" s="4" t="s">
        <v>39</v>
      </c>
    </row>
    <row r="2" spans="1:15" s="3" customFormat="1" ht="11.4" x14ac:dyDescent="0.3">
      <c r="A2" s="3" t="s">
        <v>0</v>
      </c>
      <c r="B2" s="28" t="s">
        <v>1</v>
      </c>
      <c r="C2" s="28" t="s">
        <v>65</v>
      </c>
      <c r="D2" s="28" t="s">
        <v>66</v>
      </c>
      <c r="E2" s="28" t="s">
        <v>2</v>
      </c>
      <c r="F2" s="28" t="s">
        <v>66</v>
      </c>
      <c r="G2" s="3" t="s">
        <v>2</v>
      </c>
      <c r="H2" s="28" t="s">
        <v>66</v>
      </c>
      <c r="I2" s="3" t="s">
        <v>2</v>
      </c>
      <c r="J2" s="28" t="s">
        <v>66</v>
      </c>
      <c r="K2" s="3" t="s">
        <v>2</v>
      </c>
      <c r="L2" s="28" t="s">
        <v>66</v>
      </c>
      <c r="M2" s="3" t="s">
        <v>2</v>
      </c>
      <c r="N2" s="28" t="s">
        <v>67</v>
      </c>
      <c r="O2" s="28" t="s">
        <v>68</v>
      </c>
    </row>
    <row r="3" spans="1:15" x14ac:dyDescent="0.3">
      <c r="A3" s="2" t="s">
        <v>3</v>
      </c>
    </row>
    <row r="4" spans="1:15" ht="63" x14ac:dyDescent="0.3">
      <c r="A4" s="2" t="s">
        <v>4</v>
      </c>
      <c r="B4" s="2" t="s">
        <v>100</v>
      </c>
    </row>
    <row r="5" spans="1:15" ht="63" x14ac:dyDescent="0.3">
      <c r="A5" s="2" t="s">
        <v>5</v>
      </c>
      <c r="B5" s="2" t="s">
        <v>101</v>
      </c>
    </row>
    <row r="6" spans="1:15" x14ac:dyDescent="0.3">
      <c r="A6" s="2" t="s">
        <v>6</v>
      </c>
    </row>
    <row r="7" spans="1:15" x14ac:dyDescent="0.3">
      <c r="A7" s="2" t="s">
        <v>7</v>
      </c>
    </row>
    <row r="8" spans="1:15" x14ac:dyDescent="0.3">
      <c r="A8" s="2" t="s">
        <v>8</v>
      </c>
    </row>
    <row r="9" spans="1:15" x14ac:dyDescent="0.3">
      <c r="A9" s="2" t="s">
        <v>9</v>
      </c>
    </row>
    <row r="10" spans="1:15" x14ac:dyDescent="0.3">
      <c r="A10" s="2" t="s">
        <v>10</v>
      </c>
    </row>
    <row r="11" spans="1:15" x14ac:dyDescent="0.3">
      <c r="A11" s="2" t="s">
        <v>11</v>
      </c>
    </row>
    <row r="12" spans="1:15" x14ac:dyDescent="0.3">
      <c r="A12" s="2" t="s">
        <v>12</v>
      </c>
    </row>
    <row r="13" spans="1:15" x14ac:dyDescent="0.3">
      <c r="A13" s="2" t="s">
        <v>13</v>
      </c>
    </row>
    <row r="14" spans="1:15" x14ac:dyDescent="0.3">
      <c r="A14" s="2" t="s">
        <v>14</v>
      </c>
    </row>
    <row r="15" spans="1:15" x14ac:dyDescent="0.3">
      <c r="A15" s="2" t="s">
        <v>15</v>
      </c>
    </row>
    <row r="16" spans="1:15" x14ac:dyDescent="0.3">
      <c r="A16" s="2" t="s">
        <v>16</v>
      </c>
      <c r="E16" s="5" t="s">
        <v>28</v>
      </c>
      <c r="G16" s="5" t="s">
        <v>28</v>
      </c>
      <c r="I16" s="5" t="s">
        <v>28</v>
      </c>
      <c r="K16" s="5" t="s">
        <v>28</v>
      </c>
      <c r="M16" s="5" t="s">
        <v>28</v>
      </c>
    </row>
    <row r="17" spans="1:13" x14ac:dyDescent="0.3">
      <c r="A17" s="2" t="s">
        <v>17</v>
      </c>
    </row>
    <row r="18" spans="1:13" x14ac:dyDescent="0.3">
      <c r="A18" s="2" t="s">
        <v>18</v>
      </c>
    </row>
    <row r="19" spans="1:13" x14ac:dyDescent="0.3">
      <c r="A19" s="2" t="s">
        <v>19</v>
      </c>
    </row>
    <row r="20" spans="1:13" x14ac:dyDescent="0.3">
      <c r="A20" s="2" t="s">
        <v>20</v>
      </c>
    </row>
    <row r="21" spans="1:13" x14ac:dyDescent="0.3">
      <c r="A21" s="2" t="s">
        <v>21</v>
      </c>
    </row>
    <row r="22" spans="1:13" x14ac:dyDescent="0.3">
      <c r="A22" s="2" t="s">
        <v>22</v>
      </c>
    </row>
    <row r="23" spans="1:13" x14ac:dyDescent="0.3">
      <c r="A23" s="2" t="s">
        <v>23</v>
      </c>
    </row>
    <row r="24" spans="1:13" x14ac:dyDescent="0.3">
      <c r="A24" s="2" t="s">
        <v>24</v>
      </c>
    </row>
    <row r="25" spans="1:13" x14ac:dyDescent="0.3">
      <c r="A25" s="2" t="s">
        <v>25</v>
      </c>
    </row>
    <row r="26" spans="1:13" x14ac:dyDescent="0.3">
      <c r="A26" s="2" t="s">
        <v>26</v>
      </c>
    </row>
    <row r="27" spans="1:13" x14ac:dyDescent="0.3">
      <c r="A27" s="2" t="s">
        <v>27</v>
      </c>
    </row>
    <row r="28" spans="1:13" x14ac:dyDescent="0.3">
      <c r="B28" s="32" t="s">
        <v>69</v>
      </c>
    </row>
    <row r="29" spans="1:13" x14ac:dyDescent="0.3">
      <c r="D29" s="6" t="s">
        <v>34</v>
      </c>
      <c r="E29" s="2">
        <f>COUNTIF(E2:E28,"pass")</f>
        <v>0</v>
      </c>
      <c r="G29" s="2">
        <f>COUNTIF(G2:G28,"pass")</f>
        <v>0</v>
      </c>
      <c r="I29" s="2">
        <f>COUNTIF(I2:I28,"pass")</f>
        <v>0</v>
      </c>
      <c r="K29" s="2">
        <f>COUNTIF(K2:K28,"pass")</f>
        <v>0</v>
      </c>
      <c r="M29" s="2">
        <f>COUNTIF(M2:M28,"pass")</f>
        <v>0</v>
      </c>
    </row>
    <row r="30" spans="1:13" x14ac:dyDescent="0.3">
      <c r="D30" s="6" t="s">
        <v>35</v>
      </c>
      <c r="E30" s="2">
        <f>COUNTIF(E2:E28,"fail")</f>
        <v>0</v>
      </c>
      <c r="G30" s="2">
        <f>COUNTIF(G2:G28,"fail")</f>
        <v>0</v>
      </c>
      <c r="I30" s="2">
        <f>COUNTIF(I2:I28,"fail")</f>
        <v>0</v>
      </c>
      <c r="K30" s="2">
        <f>COUNTIF(K2:K28,"fail")</f>
        <v>0</v>
      </c>
      <c r="M30" s="2">
        <f>COUNTIF(M2:M28,"fail")</f>
        <v>0</v>
      </c>
    </row>
    <row r="31" spans="1:13" x14ac:dyDescent="0.3">
      <c r="D31" s="6" t="s">
        <v>36</v>
      </c>
      <c r="E31" s="2">
        <f>COUNTIF(E2:E28,"not run")</f>
        <v>0</v>
      </c>
      <c r="G31" s="2">
        <f>COUNTIF(G2:G28,"not run")</f>
        <v>0</v>
      </c>
      <c r="I31" s="2">
        <f>COUNTIF(I2:I28,"not run")</f>
        <v>0</v>
      </c>
      <c r="K31" s="2">
        <f>COUNTIF(K2:K28,"not run")</f>
        <v>0</v>
      </c>
      <c r="M31" s="2">
        <f>COUNTIF(M2:M28,"not run")</f>
        <v>0</v>
      </c>
    </row>
  </sheetData>
  <dataValidations count="1">
    <dataValidation type="list" allowBlank="1" showInputMessage="1" showErrorMessage="1" sqref="E3:E28 G3:G28 I3:I28 K3:K28 M3:M28" xr:uid="{A5B35507-9500-4B56-B2B0-FF9B0355FC18}">
      <formula1>"pass, fail, not run, '  ,"</formula1>
    </dataValidation>
  </dataValidations>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3E9C27B8F929F4AAAF643EE650E4372" ma:contentTypeVersion="2" ma:contentTypeDescription="Crear nuevo documento." ma:contentTypeScope="" ma:versionID="d4a66bef2e4502528734f74039eac4da">
  <xsd:schema xmlns:xsd="http://www.w3.org/2001/XMLSchema" xmlns:xs="http://www.w3.org/2001/XMLSchema" xmlns:p="http://schemas.microsoft.com/office/2006/metadata/properties" xmlns:ns2="59f0dc38-247a-4843-90f1-2425198a8048" targetNamespace="http://schemas.microsoft.com/office/2006/metadata/properties" ma:root="true" ma:fieldsID="bfa1fbcb7d66aca015719902b0e59ba6"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3574F-654F-4268-A0F4-C30261F9DC47}">
  <ds:schemaRefs>
    <ds:schemaRef ds:uri="http://schemas.microsoft.com/sharepoint/v3/contenttype/forms"/>
  </ds:schemaRefs>
</ds:datastoreItem>
</file>

<file path=customXml/itemProps2.xml><?xml version="1.0" encoding="utf-8"?>
<ds:datastoreItem xmlns:ds="http://schemas.openxmlformats.org/officeDocument/2006/customXml" ds:itemID="{A10AF369-F632-4064-BC2E-70AA398F5681}">
  <ds:schemaRefs>
    <ds:schemaRef ds:uri="http://schemas.microsoft.com/office/2006/documentManagement/types"/>
    <ds:schemaRef ds:uri="http://schemas.microsoft.com/office/infopath/2007/PartnerControls"/>
    <ds:schemaRef ds:uri="8d4ffd39-cd96-4d7d-a5a5-4edb5a7d964f"/>
    <ds:schemaRef ds:uri="http://purl.org/dc/elements/1.1/"/>
    <ds:schemaRef ds:uri="http://schemas.microsoft.com/office/2006/metadata/properties"/>
    <ds:schemaRef ds:uri="66a82b5c-e822-463d-ae13-27e3c337014e"/>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EF98B7F-8198-4E23-B138-74FDCDB620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Charter</vt:lpstr>
      <vt:lpstr>Log</vt:lpstr>
      <vt:lpstr>Debriefing info</vt:lpstr>
      <vt:lpstr>Explanation</vt:lpstr>
      <vt:lpstr>Test log for multiple runs</vt:lpstr>
    </vt:vector>
  </TitlesOfParts>
  <Company>Sogeti Netherlands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log</dc:title>
  <dc:subject>Test log</dc:subject>
  <dc:creator>Marselis, Rik</dc:creator>
  <cp:keywords>test log</cp:keywords>
  <dc:description>This is the template from the TMAP body of knowledge to register tests and their results.</dc:description>
  <cp:lastModifiedBy>Colmenares Fernandez, Fernando Jose</cp:lastModifiedBy>
  <dcterms:created xsi:type="dcterms:W3CDTF">2020-10-14T06:15:42Z</dcterms:created>
  <dcterms:modified xsi:type="dcterms:W3CDTF">2022-09-06T13:33:05Z</dcterms:modified>
  <cp:category>Test log</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