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yumotsuyo/Downloads/"/>
    </mc:Choice>
  </mc:AlternateContent>
  <xr:revisionPtr revIDLastSave="0" documentId="13_ncr:1_{B3B05FEF-3B8B-0E4D-91BE-F95F7FF89FCE}" xr6:coauthVersionLast="47" xr6:coauthVersionMax="47" xr10:uidLastSave="{00000000-0000-0000-0000-000000000000}"/>
  <bookViews>
    <workbookView xWindow="-38400" yWindow="-620" windowWidth="28800" windowHeight="17500" activeTab="4" xr2:uid="{B02636ED-7214-4091-BF8F-EEE29F077D00}"/>
  </bookViews>
  <sheets>
    <sheet name="テストチャーター" sheetId="4" r:id="rId1"/>
    <sheet name="テスト結果記録" sheetId="1" r:id="rId2"/>
    <sheet name="ブリーフィング情報" sheetId="5" r:id="rId3"/>
    <sheet name="説明" sheetId="3" r:id="rId4"/>
    <sheet name="複数の実行に対するテスト結果記録"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9" i="2" l="1"/>
  <c r="M31" i="2"/>
  <c r="M30" i="2"/>
  <c r="K31" i="2"/>
  <c r="K30" i="2"/>
  <c r="K29" i="2"/>
  <c r="I31" i="2"/>
  <c r="I30" i="2"/>
  <c r="I29" i="2"/>
  <c r="G31" i="2"/>
  <c r="G30" i="2"/>
  <c r="G29" i="2"/>
  <c r="E31" i="2"/>
  <c r="E30" i="2"/>
  <c r="E29" i="2"/>
  <c r="E33" i="1"/>
  <c r="E32" i="1"/>
  <c r="E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3" authorId="0" shapeId="0" xr:uid="{A6EEC5C9-DEB4-4F33-A3FD-1D8F0F5B344C}">
      <text>
        <r>
          <rPr>
            <sz val="9"/>
            <color rgb="FF000000"/>
            <rFont val="Tahoma"/>
            <family val="2"/>
          </rPr>
          <t>Unique ID of the test case</t>
        </r>
      </text>
    </comment>
    <comment ref="B3" authorId="0" shapeId="0" xr:uid="{FD8656E3-F1F3-4D5B-B753-4F2C6EFB061A}">
      <text>
        <r>
          <rPr>
            <sz val="9"/>
            <color rgb="FF000000"/>
            <rFont val="Tahoma"/>
            <family val="2"/>
          </rPr>
          <t>Description of the inputs and actions that represent the test case</t>
        </r>
      </text>
    </comment>
    <comment ref="C3" authorId="0" shapeId="0" xr:uid="{CC7BF81A-ADA7-4B2F-B00E-577605EA53A6}">
      <text>
        <r>
          <rPr>
            <sz val="9"/>
            <color rgb="FF000000"/>
            <rFont val="Tahoma"/>
            <family val="2"/>
          </rPr>
          <t>The expected result of the test. This may be a exact result or a generic idea of the kind of outcome that is expected.</t>
        </r>
      </text>
    </comment>
    <comment ref="D3" authorId="0" shapeId="0" xr:uid="{877642A3-AE8A-4146-A50C-96830D20D61C}">
      <text>
        <r>
          <rPr>
            <sz val="9"/>
            <color rgb="FF000000"/>
            <rFont val="Tahoma"/>
            <family val="2"/>
          </rPr>
          <t>The actual result of the execution of the test case</t>
        </r>
      </text>
    </comment>
    <comment ref="E3" authorId="0" shapeId="0" xr:uid="{536D3866-EE30-4708-9BC7-67924BEB3F26}">
      <text>
        <r>
          <rPr>
            <sz val="9"/>
            <color rgb="FF000000"/>
            <rFont val="Tahoma"/>
            <family val="2"/>
          </rPr>
          <t>Select whether the test case was passed, failed or not run</t>
        </r>
      </text>
    </comment>
    <comment ref="F3" authorId="0" shapeId="0" xr:uid="{BD92A4F0-F620-4C9C-8D58-E7487DB48B50}">
      <text>
        <r>
          <rPr>
            <sz val="9"/>
            <color rgb="FF000000"/>
            <rFont val="Tahoma"/>
            <family val="2"/>
          </rPr>
          <t>Register observations, questions, surprises, comments and whatever else helps in the debriefing</t>
        </r>
      </text>
    </comment>
    <comment ref="G3" authorId="0" shapeId="0" xr:uid="{320CA290-35DC-4613-AAAC-0EED6A2B6EC1}">
      <text>
        <r>
          <rPr>
            <sz val="9"/>
            <color rgb="FF000000"/>
            <rFont val="Tahoma"/>
            <family val="2"/>
          </rPr>
          <t>ID of anomaies that were registered (if any) (also sometimes called defects / issues / incidents)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2" authorId="0" shapeId="0" xr:uid="{E9E25950-F3DF-9446-810C-0241A19894D7}">
      <text>
        <r>
          <rPr>
            <sz val="9"/>
            <color rgb="FF000000"/>
            <rFont val="Tahoma"/>
            <family val="2"/>
          </rPr>
          <t>Unique ID of the test case</t>
        </r>
      </text>
    </comment>
    <comment ref="B2" authorId="0" shapeId="0" xr:uid="{56A811D1-2F53-914F-B555-A65283FF3670}">
      <text>
        <r>
          <rPr>
            <sz val="9"/>
            <color rgb="FF000000"/>
            <rFont val="Tahoma"/>
            <family val="2"/>
          </rPr>
          <t>Description of the inputs and actions that represent the test case</t>
        </r>
      </text>
    </comment>
    <comment ref="C2" authorId="0" shapeId="0" xr:uid="{FF4B4B02-468A-9D47-B833-F3F42EDCFD29}">
      <text>
        <r>
          <rPr>
            <sz val="9"/>
            <color rgb="FF000000"/>
            <rFont val="Tahoma"/>
            <family val="2"/>
          </rPr>
          <t>The expected result of the test. This may be a exact result or a generic idea of the kind of outcome that is expected.</t>
        </r>
      </text>
    </comment>
    <comment ref="D2" authorId="0" shapeId="0" xr:uid="{D28722DA-0B93-3A47-9BA3-E897BF2471CE}">
      <text>
        <r>
          <rPr>
            <sz val="9"/>
            <color rgb="FF000000"/>
            <rFont val="Tahoma"/>
            <family val="2"/>
          </rPr>
          <t>The actual result of the execution of the test case</t>
        </r>
      </text>
    </comment>
    <comment ref="E2" authorId="0" shapeId="0" xr:uid="{47BD4994-D1FF-6B4F-86A7-3F2627880387}">
      <text>
        <r>
          <rPr>
            <sz val="9"/>
            <color rgb="FF000000"/>
            <rFont val="Tahoma"/>
            <family val="2"/>
          </rPr>
          <t>Select whether the test case was passed, failed or not run</t>
        </r>
      </text>
    </comment>
    <comment ref="F2" authorId="0" shapeId="0" xr:uid="{FD3F808C-046E-D04B-B11F-D0786BD6D5D1}">
      <text>
        <r>
          <rPr>
            <sz val="9"/>
            <color rgb="FF000000"/>
            <rFont val="Tahoma"/>
            <family val="2"/>
          </rPr>
          <t>The actual result of the execution of the test case</t>
        </r>
      </text>
    </comment>
    <comment ref="G2" authorId="0" shapeId="0" xr:uid="{BA7F4B4E-3A89-4045-ABF0-8ACF79FE788D}">
      <text>
        <r>
          <rPr>
            <sz val="9"/>
            <color rgb="FF000000"/>
            <rFont val="Tahoma"/>
            <family val="2"/>
          </rPr>
          <t>Select whether the test case was passed, failed or not run</t>
        </r>
      </text>
    </comment>
    <comment ref="H2" authorId="0" shapeId="0" xr:uid="{48DD4444-E91B-6C45-99E3-7291E0769846}">
      <text>
        <r>
          <rPr>
            <sz val="9"/>
            <color rgb="FF000000"/>
            <rFont val="Tahoma"/>
            <family val="2"/>
          </rPr>
          <t>The actual result of the execution of the test case</t>
        </r>
      </text>
    </comment>
    <comment ref="I2" authorId="0" shapeId="0" xr:uid="{46E313F1-2F14-4347-B3D6-B6BB9471710E}">
      <text>
        <r>
          <rPr>
            <sz val="9"/>
            <color rgb="FF000000"/>
            <rFont val="Tahoma"/>
            <family val="2"/>
          </rPr>
          <t>Select whether the test case was passed, failed or not run</t>
        </r>
      </text>
    </comment>
    <comment ref="J2" authorId="0" shapeId="0" xr:uid="{32ABDFE7-DFA8-F64B-A9D1-4DFE2477118C}">
      <text>
        <r>
          <rPr>
            <sz val="9"/>
            <color rgb="FF000000"/>
            <rFont val="Tahoma"/>
            <family val="2"/>
          </rPr>
          <t>The actual result of the execution of the test case</t>
        </r>
      </text>
    </comment>
    <comment ref="K2" authorId="0" shapeId="0" xr:uid="{5DE74C53-BA10-A542-85B7-FCF5F020188B}">
      <text>
        <r>
          <rPr>
            <sz val="9"/>
            <color rgb="FF000000"/>
            <rFont val="Tahoma"/>
            <family val="2"/>
          </rPr>
          <t>Select whether the test case was passed, failed or not run</t>
        </r>
      </text>
    </comment>
    <comment ref="L2" authorId="0" shapeId="0" xr:uid="{733CBB77-7B59-464C-84C5-C89B4C8F8CD1}">
      <text>
        <r>
          <rPr>
            <sz val="9"/>
            <color rgb="FF000000"/>
            <rFont val="Tahoma"/>
            <family val="2"/>
          </rPr>
          <t>The actual result of the execution of the test case</t>
        </r>
      </text>
    </comment>
    <comment ref="M2" authorId="0" shapeId="0" xr:uid="{36B5ED56-B2F1-9842-BD77-94235C8E6BC4}">
      <text>
        <r>
          <rPr>
            <sz val="9"/>
            <color rgb="FF000000"/>
            <rFont val="Tahoma"/>
            <family val="2"/>
          </rPr>
          <t>Select whether the test case was passed, failed or not run</t>
        </r>
      </text>
    </comment>
    <comment ref="N2" authorId="0" shapeId="0" xr:uid="{7D2E68CC-5153-B345-82BE-BEFBA5CADFF8}">
      <text>
        <r>
          <rPr>
            <sz val="9"/>
            <color rgb="FF000000"/>
            <rFont val="Tahoma"/>
            <family val="2"/>
          </rPr>
          <t>Register observations, questions, surprises, comments and whatever else helps in the debriefing</t>
        </r>
      </text>
    </comment>
    <comment ref="O2" authorId="0" shapeId="0" xr:uid="{7CDAC459-6DA4-474E-8877-43508340298D}">
      <text>
        <r>
          <rPr>
            <sz val="9"/>
            <color rgb="FF000000"/>
            <rFont val="Tahoma"/>
            <family val="2"/>
          </rPr>
          <t>ID of anomaies that were registered (if any) (also sometimes called defects / issues / incidents)</t>
        </r>
      </text>
    </comment>
  </commentList>
</comments>
</file>

<file path=xl/sharedStrings.xml><?xml version="1.0" encoding="utf-8"?>
<sst xmlns="http://schemas.openxmlformats.org/spreadsheetml/2006/main" count="158" uniqueCount="102">
  <si>
    <t>TC001</t>
  </si>
  <si>
    <t>TC002</t>
  </si>
  <si>
    <t>TC003</t>
  </si>
  <si>
    <t>TC004</t>
  </si>
  <si>
    <t>TC005</t>
  </si>
  <si>
    <t>TC006</t>
  </si>
  <si>
    <t>TC007</t>
  </si>
  <si>
    <t>TC008</t>
  </si>
  <si>
    <t>TC009</t>
  </si>
  <si>
    <t>TC010</t>
  </si>
  <si>
    <t>TC011</t>
  </si>
  <si>
    <t>TC012</t>
  </si>
  <si>
    <t>TC013</t>
  </si>
  <si>
    <t>TC014</t>
  </si>
  <si>
    <t>TC015</t>
  </si>
  <si>
    <t>TC016</t>
  </si>
  <si>
    <t>TC017</t>
  </si>
  <si>
    <t>TC018</t>
  </si>
  <si>
    <t>TC019</t>
  </si>
  <si>
    <t>TC020</t>
  </si>
  <si>
    <t>TC021</t>
  </si>
  <si>
    <t>TC022</t>
  </si>
  <si>
    <t>TC023</t>
  </si>
  <si>
    <t>TC024</t>
  </si>
  <si>
    <t>TC025</t>
  </si>
  <si>
    <t xml:space="preserve">  </t>
  </si>
  <si>
    <t>RUN 1</t>
  </si>
  <si>
    <t>RUN 2</t>
  </si>
  <si>
    <t>RUN 3</t>
  </si>
  <si>
    <t>RUN 4</t>
  </si>
  <si>
    <t>RUN 5</t>
  </si>
  <si>
    <t xml:space="preserve">total pass: </t>
  </si>
  <si>
    <t>total fail:</t>
  </si>
  <si>
    <t>total not run:</t>
  </si>
  <si>
    <t>© Sogeti 2021</t>
  </si>
  <si>
    <t>Date:</t>
  </si>
  <si>
    <r>
      <rPr>
        <b/>
        <sz val="48"/>
        <color theme="9"/>
        <rFont val="Wingdings"/>
        <charset val="2"/>
      </rPr>
      <t>J</t>
    </r>
    <r>
      <rPr>
        <b/>
        <sz val="48"/>
        <color theme="5"/>
        <rFont val="Wingdings"/>
        <charset val="2"/>
      </rPr>
      <t>K</t>
    </r>
    <r>
      <rPr>
        <b/>
        <sz val="48"/>
        <color rgb="FFFF0000"/>
        <rFont val="Wingdings"/>
        <charset val="2"/>
      </rPr>
      <t>L</t>
    </r>
  </si>
  <si>
    <t>note: when adding extra lines, insert them  before this line, to make sure they are counted in the totals.</t>
  </si>
  <si>
    <t xml:space="preserve">  www.TMAP.net</t>
  </si>
  <si>
    <t>note: when adding extra lines, insert them before this line, to make sure they are counted in the totals.</t>
  </si>
  <si>
    <t>ID:</t>
    <phoneticPr fontId="22"/>
  </si>
  <si>
    <t>テスト担当者:</t>
    <phoneticPr fontId="22"/>
  </si>
  <si>
    <t>TMAP探索的テストチャーター</t>
    <rPh sb="4" eb="7">
      <t xml:space="preserve">タンサクテキテスト </t>
    </rPh>
    <phoneticPr fontId="22"/>
  </si>
  <si>
    <t>タイムボックス:</t>
    <phoneticPr fontId="22"/>
  </si>
  <si>
    <t>テストベース:</t>
    <phoneticPr fontId="22"/>
  </si>
  <si>
    <t>テスト対象:</t>
    <phoneticPr fontId="22"/>
  </si>
  <si>
    <t>テストアイデア:</t>
    <phoneticPr fontId="22"/>
  </si>
  <si>
    <t>スコープ:</t>
    <phoneticPr fontId="22"/>
  </si>
  <si>
    <t>テストすべきフィーチャー:</t>
    <phoneticPr fontId="22"/>
  </si>
  <si>
    <t>テストしないフィーチャー:</t>
    <phoneticPr fontId="22"/>
  </si>
  <si>
    <t xml:space="preserve">テストチャーターのID
</t>
    <phoneticPr fontId="22"/>
  </si>
  <si>
    <t>探索的テストのセッションは典型的には30分から180分の間となる。</t>
    <rPh sb="0" eb="2">
      <t xml:space="preserve">タンサク </t>
    </rPh>
    <rPh sb="2" eb="3">
      <t xml:space="preserve">テキテスト </t>
    </rPh>
    <rPh sb="13" eb="16">
      <t xml:space="preserve">テンケイテキニハ </t>
    </rPh>
    <rPh sb="20" eb="21">
      <t xml:space="preserve">フン </t>
    </rPh>
    <phoneticPr fontId="22"/>
  </si>
  <si>
    <r>
      <t xml:space="preserve"> (</t>
    </r>
    <r>
      <rPr>
        <sz val="9"/>
        <color theme="1"/>
        <rFont val="MS Mincho"/>
        <family val="1"/>
        <charset val="128"/>
      </rPr>
      <t>二人以上</t>
    </r>
    <r>
      <rPr>
        <sz val="9"/>
        <color theme="1"/>
        <rFont val="Verdana"/>
        <family val="2"/>
      </rPr>
      <t xml:space="preserve">) </t>
    </r>
    <r>
      <rPr>
        <sz val="9"/>
        <color theme="1"/>
        <rFont val="MS Mincho"/>
        <family val="1"/>
        <charset val="128"/>
      </rPr>
      <t>のテスト担当者を含む。</t>
    </r>
    <r>
      <rPr>
        <sz val="9"/>
        <color theme="1"/>
        <rFont val="Verdana"/>
        <family val="2"/>
      </rPr>
      <t xml:space="preserve">
</t>
    </r>
    <rPh sb="2" eb="6">
      <t xml:space="preserve">フタリイジョウ </t>
    </rPh>
    <phoneticPr fontId="22"/>
  </si>
  <si>
    <t xml:space="preserve">テストをするシステム／ソフトウェア
</t>
    <phoneticPr fontId="22"/>
  </si>
  <si>
    <t>テスト対象の動きを推測するために使うテストベース</t>
    <rPh sb="3" eb="5">
      <t xml:space="preserve">タイショウ </t>
    </rPh>
    <rPh sb="16" eb="17">
      <t xml:space="preserve">ツカウ </t>
    </rPh>
    <phoneticPr fontId="22"/>
  </si>
  <si>
    <t>テストアイデアとは、探索的テストセッション中にさまざまなテストの発想を広げるための、テストチャーターに書き留める有用な考え、データの一部、技法、ヒューリスティックなどのこと。</t>
    <rPh sb="32" eb="34">
      <t xml:space="preserve">ハッソウ </t>
    </rPh>
    <phoneticPr fontId="22"/>
  </si>
  <si>
    <t>テストのアイデアは、テストツアーやソープオペラのシナリオであることもある（詳細は、書籍「DevOpsチームのための品質」の第47章を参照）。</t>
    <phoneticPr fontId="22"/>
  </si>
  <si>
    <t>スコープは、複数のチャーターを使って大きなテスト対象をテストする場合に使う。</t>
    <phoneticPr fontId="22"/>
  </si>
  <si>
    <t>テストすべきフィーチャーとは、テスト対象の一部であり、テスト範囲である。</t>
    <phoneticPr fontId="22"/>
  </si>
  <si>
    <t>テストしないフィーチャーとは、テスト対象のうち、テストされない部分である（ただし、他のテストを行うために使用することもある）。</t>
    <phoneticPr fontId="22"/>
  </si>
  <si>
    <t>テストID</t>
    <phoneticPr fontId="1" type="noConversion"/>
  </si>
  <si>
    <t>入力 &amp; アクション</t>
    <rPh sb="0" eb="2">
      <t xml:space="preserve">にゅうりょく </t>
    </rPh>
    <phoneticPr fontId="1" type="noConversion"/>
  </si>
  <si>
    <t>期待結果</t>
    <rPh sb="0" eb="4">
      <t xml:space="preserve">きたいけっか </t>
    </rPh>
    <phoneticPr fontId="1" type="noConversion"/>
  </si>
  <si>
    <t>実際の結果</t>
    <rPh sb="0" eb="2">
      <t xml:space="preserve">じっさいのけっか </t>
    </rPh>
    <phoneticPr fontId="1" type="noConversion"/>
  </si>
  <si>
    <t>合格/不合格</t>
    <rPh sb="0" eb="2">
      <t xml:space="preserve">ごうかく </t>
    </rPh>
    <rPh sb="3" eb="6">
      <t xml:space="preserve">ふごうかく </t>
    </rPh>
    <phoneticPr fontId="1" type="noConversion"/>
  </si>
  <si>
    <t>所感/コメント</t>
    <rPh sb="0" eb="2">
      <t xml:space="preserve">しょかん </t>
    </rPh>
    <phoneticPr fontId="1" type="noConversion"/>
  </si>
  <si>
    <t>不具合ID</t>
    <rPh sb="0" eb="3">
      <t xml:space="preserve">ふぐあい </t>
    </rPh>
    <phoneticPr fontId="1" type="noConversion"/>
  </si>
  <si>
    <t>&lt;&lt;テスト実行日を入れる&gt;&gt;</t>
    <rPh sb="5" eb="8">
      <t xml:space="preserve">じっこうび </t>
    </rPh>
    <phoneticPr fontId="1" type="noConversion"/>
  </si>
  <si>
    <t>TMAP 探索的テスト　ブリーフィングインフォメーション</t>
    <rPh sb="5" eb="8">
      <t xml:space="preserve">タンサクテキテスト </t>
    </rPh>
    <phoneticPr fontId="22"/>
  </si>
  <si>
    <t>テストに関するメモとまとめ</t>
    <phoneticPr fontId="22"/>
  </si>
  <si>
    <t>識別した不具合のリスト</t>
    <rPh sb="0" eb="2">
      <t xml:space="preserve">シキベツシタ </t>
    </rPh>
    <rPh sb="4" eb="7">
      <t xml:space="preserve">フグアイノ </t>
    </rPh>
    <phoneticPr fontId="22"/>
  </si>
  <si>
    <t>結論とアドバイス</t>
    <rPh sb="0" eb="2">
      <t xml:space="preserve">ケツロントアドバイス </t>
    </rPh>
    <phoneticPr fontId="22"/>
  </si>
  <si>
    <t>実際に使ったタイムボックス</t>
    <rPh sb="0" eb="2">
      <t xml:space="preserve">ジッサイニ </t>
    </rPh>
    <rPh sb="3" eb="4">
      <t xml:space="preserve">ツカッタタイムボックス </t>
    </rPh>
    <phoneticPr fontId="22"/>
  </si>
  <si>
    <t>このセッション全体の結論:</t>
    <rPh sb="7" eb="9">
      <t xml:space="preserve">ゼンタイ </t>
    </rPh>
    <phoneticPr fontId="22"/>
  </si>
  <si>
    <r>
      <t xml:space="preserve">J </t>
    </r>
    <r>
      <rPr>
        <b/>
        <sz val="11"/>
        <rFont val="Calibri"/>
        <family val="2"/>
      </rPr>
      <t>このアイテムの品質に十分に自信が持てる。</t>
    </r>
    <rPh sb="12" eb="14">
      <t xml:space="preserve">ジュウブン </t>
    </rPh>
    <phoneticPr fontId="22"/>
  </si>
  <si>
    <r>
      <t xml:space="preserve">K </t>
    </r>
    <r>
      <rPr>
        <b/>
        <sz val="11"/>
        <rFont val="Calibri"/>
        <family val="2"/>
      </rPr>
      <t>さらに追加で調査をした方が良い (テストメモ参照)</t>
    </r>
    <rPh sb="5" eb="7">
      <t xml:space="preserve">ツイカデ </t>
    </rPh>
    <rPh sb="8" eb="10">
      <t xml:space="preserve">チョウサシタホウガヨイ </t>
    </rPh>
    <rPh sb="24" eb="26">
      <t xml:space="preserve">サンショウ </t>
    </rPh>
    <phoneticPr fontId="22"/>
  </si>
  <si>
    <r>
      <t xml:space="preserve">L </t>
    </r>
    <r>
      <rPr>
        <b/>
        <sz val="11"/>
        <rFont val="Calibri"/>
        <family val="2"/>
      </rPr>
      <t>このアイテムの品質に十分に自信は持てない (結論参照)。</t>
    </r>
    <rPh sb="12" eb="14">
      <t xml:space="preserve">ジュウブン </t>
    </rPh>
    <rPh sb="18" eb="19">
      <t xml:space="preserve">モテナイ </t>
    </rPh>
    <rPh sb="24" eb="28">
      <t xml:space="preserve">ケツロンサンショウ </t>
    </rPh>
    <phoneticPr fontId="22"/>
  </si>
  <si>
    <r>
      <t>凡例:</t>
    </r>
    <r>
      <rPr>
        <i/>
        <sz val="11"/>
        <color theme="0"/>
        <rFont val="游ゴシック"/>
        <family val="2"/>
        <scheme val="minor"/>
      </rPr>
      <t>.</t>
    </r>
    <rPh sb="0" eb="2">
      <t xml:space="preserve">ハンレイ </t>
    </rPh>
    <phoneticPr fontId="22"/>
  </si>
  <si>
    <t>(結論を反映したスマイリーは残し、関係ないスマイリーは削除する)</t>
    <phoneticPr fontId="22"/>
  </si>
  <si>
    <t xml:space="preserve">探索的テストセッションがどのようなものであったかを概要として記述する（詳細はテスト結果記録）。	</t>
    <rPh sb="25" eb="27">
      <t xml:space="preserve">ガイヨウ </t>
    </rPh>
    <phoneticPr fontId="22"/>
  </si>
  <si>
    <r>
      <t>探索的テストセッションで登録された不具合</t>
    </r>
    <r>
      <rPr>
        <i/>
        <sz val="10"/>
        <color theme="1"/>
        <rFont val="Verdana"/>
        <family val="2"/>
      </rPr>
      <t xml:space="preserve"> ID </t>
    </r>
    <r>
      <rPr>
        <i/>
        <sz val="10"/>
        <color theme="1"/>
        <rFont val="Tsukushi A Round Gothic Bold"/>
        <family val="3"/>
        <charset val="128"/>
      </rPr>
      <t>を列挙する。</t>
    </r>
    <rPh sb="17" eb="20">
      <t xml:space="preserve">フグアイ </t>
    </rPh>
    <phoneticPr fontId="22"/>
  </si>
  <si>
    <t>テスト対象のビジネス価値、品質、リスクに関する結論と、これで十分なテストだったか、あるいは別のチャーターが必要なのかについてのアドバイス。</t>
  </si>
  <si>
    <t>チームのテスト時間がチャーターに記載されている時間より大幅に短かったり、大幅に長かったりした場合は、ブリーフィングで議論し、今後のチャーターに向けた教訓とする。</t>
    <rPh sb="74" eb="76">
      <t xml:space="preserve">キョウクント </t>
    </rPh>
    <phoneticPr fontId="22"/>
  </si>
  <si>
    <t>この Excel ワークブックの簡単な説明</t>
  </si>
  <si>
    <t>このテスト結果記録シートは、テストケースを登録し、テストケースの実行結果を登録するために使用できます。</t>
  </si>
  <si>
    <t>このテスト結果記録シートは、経験ベースのテスト（探索的テストなど）だけでなく、 カバレッジベースのテスト（テスト設計技法で作成したテストケース）でも使えます。</t>
  </si>
  <si>
    <t>このエクセル文書には、5 つのスプレッドシートがあります：</t>
  </si>
  <si>
    <t>テストチャーター ==&gt; 探索的テストセッションの準備。</t>
  </si>
  <si>
    <t>説明 ==&gt; この簡単な説明</t>
  </si>
  <si>
    <t>シートの列の意味は、"テスト結果記録シート "の "ノートバルーン "で説明されています。</t>
  </si>
  <si>
    <t>テスト結果記録シートとテスト結果複数回実行シートの下部（テストケース 25 の行の後）には、テストケースの合格 / 失敗と未実行の合計数が表示されます。</t>
  </si>
  <si>
    <t>このテンプレートは、© Sogeti 2021 のものであり、www.TMAP.net の TMAP body of knowledge for quality engineering の一部です。</t>
  </si>
  <si>
    <t>品質エンジニアリングの詳細については、TMAP book "Quality for DevOps teams "の47.4節を参照。https://tmap.net/book/quality-devops-teams を参照。</t>
  </si>
  <si>
    <t>このシートの改善についてご質問やご提案がありましたら、tmap.nl@sogeti.com までご連絡ください。</t>
  </si>
  <si>
    <t>（期待結果と）テストケース、そしてテスト実行結果の記録</t>
    <rPh sb="7" eb="11">
      <t xml:space="preserve">きたいけっか </t>
    </rPh>
    <rPh sb="25" eb="27">
      <t xml:space="preserve">きろく </t>
    </rPh>
    <phoneticPr fontId="1" type="noConversion"/>
  </si>
  <si>
    <r>
      <t>TMAP</t>
    </r>
    <r>
      <rPr>
        <b/>
        <sz val="10"/>
        <color theme="1"/>
        <rFont val="MS Mincho"/>
        <family val="1"/>
        <charset val="128"/>
      </rPr>
      <t>探索的テスト結果記録</t>
    </r>
    <rPh sb="4" eb="7">
      <t xml:space="preserve">たんさくてき </t>
    </rPh>
    <rPh sb="10" eb="14">
      <t xml:space="preserve">けっかきろく </t>
    </rPh>
    <phoneticPr fontId="1" type="noConversion"/>
  </si>
  <si>
    <t>ブリーフィング情報 ==&gt; 探索的テストセッション終了時のブリーフィングに関連するすべての情報を登録します。</t>
    <phoneticPr fontId="22"/>
  </si>
  <si>
    <t>複数の実行に対するテスト結果記録 ==&gt; 探索的テストケースが、複数回実行されるリグレッションテストセットとして使用する場合に使います。</t>
    <rPh sb="0" eb="2">
      <t xml:space="preserve">フクスウノ </t>
    </rPh>
    <rPh sb="3" eb="5">
      <t xml:space="preserve">ジッコウニタイスルテストキロク </t>
    </rPh>
    <rPh sb="12" eb="14">
      <t xml:space="preserve">ケッカ </t>
    </rPh>
    <phoneticPr fontId="22"/>
  </si>
  <si>
    <t>テスト結果記録 ==&gt; テストを作成し実行したことを、期待される結果と実際の結果とともに記録する。探索的テストセッションなど、1回しか実施しないテストセッションに使います。</t>
    <phoneticPr fontId="22"/>
  </si>
  <si>
    <r>
      <t>探索的テストをリグレッション・テストの一部として使用するつもりなら、このシートを使って、同じテストを複数回</t>
    </r>
    <r>
      <rPr>
        <sz val="10"/>
        <color theme="1"/>
        <rFont val="Verdana"/>
        <family val="2"/>
      </rPr>
      <t xml:space="preserve"> </t>
    </r>
    <r>
      <rPr>
        <sz val="10"/>
        <color theme="1"/>
        <rFont val="Tsukushi A Round Gothic Bold"/>
        <family val="3"/>
        <charset val="128"/>
      </rPr>
      <t>実行した結果を記録してください。</t>
    </r>
  </si>
  <si>
    <t>探索的テストのベースは探索することであることに注意してください。つまり、基本的な考え方は、すべてのテストは異なるものであるべきだということです。</t>
  </si>
  <si>
    <t>TMAP® 複数の実行に対するテスト結果記録</t>
    <rPh sb="6" eb="8">
      <t xml:space="preserve">フクスウ </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</si>
</sst>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scheme val="minor"/>
    </font>
    <font>
      <sz val="8"/>
      <name val="游ゴシック"/>
      <family val="2"/>
      <scheme val="minor"/>
    </font>
    <font>
      <b/>
      <sz val="10"/>
      <color theme="1"/>
      <name val="Verdana"/>
      <family val="2"/>
    </font>
    <font>
      <sz val="10"/>
      <color theme="1"/>
      <name val="Verdana"/>
      <family val="2"/>
    </font>
    <font>
      <i/>
      <sz val="9"/>
      <color theme="1"/>
      <name val="Verdana"/>
      <family val="2"/>
    </font>
    <font>
      <sz val="8"/>
      <color theme="1"/>
      <name val="Verdana"/>
      <family val="2"/>
    </font>
    <font>
      <b/>
      <sz val="11"/>
      <color theme="1"/>
      <name val="游ゴシック"/>
      <family val="2"/>
      <scheme val="minor"/>
    </font>
    <font>
      <b/>
      <sz val="11"/>
      <color theme="1"/>
      <name val="Verdana"/>
      <family val="2"/>
    </font>
    <font>
      <sz val="11"/>
      <color theme="1"/>
      <name val="Verdana"/>
      <family val="2"/>
    </font>
    <font>
      <sz val="9"/>
      <color theme="1"/>
      <name val="Verdana"/>
      <family val="2"/>
    </font>
    <font>
      <b/>
      <sz val="48"/>
      <color theme="1"/>
      <name val="Wingdings"/>
      <charset val="2"/>
    </font>
    <font>
      <b/>
      <sz val="48"/>
      <color theme="9"/>
      <name val="Wingdings"/>
      <charset val="2"/>
    </font>
    <font>
      <b/>
      <sz val="48"/>
      <color theme="5"/>
      <name val="Wingdings"/>
      <charset val="2"/>
    </font>
    <font>
      <b/>
      <sz val="48"/>
      <color rgb="FFFF0000"/>
      <name val="Wingdings"/>
      <charset val="2"/>
    </font>
    <font>
      <b/>
      <sz val="11"/>
      <color theme="9"/>
      <name val="Wingdings"/>
      <charset val="2"/>
    </font>
    <font>
      <b/>
      <sz val="11"/>
      <name val="Calibri"/>
      <family val="2"/>
    </font>
    <font>
      <b/>
      <sz val="11"/>
      <color theme="5"/>
      <name val="Wingdings"/>
      <charset val="2"/>
    </font>
    <font>
      <b/>
      <sz val="11"/>
      <color rgb="FFFF0000"/>
      <name val="Wingdings"/>
      <charset val="2"/>
    </font>
    <font>
      <i/>
      <sz val="8"/>
      <color theme="1"/>
      <name val="Verdana"/>
      <family val="2"/>
    </font>
    <font>
      <i/>
      <sz val="11"/>
      <color theme="1"/>
      <name val="游ゴシック"/>
      <family val="2"/>
      <scheme val="minor"/>
    </font>
    <font>
      <i/>
      <sz val="11"/>
      <color theme="0"/>
      <name val="游ゴシック"/>
      <family val="2"/>
      <scheme val="minor"/>
    </font>
    <font>
      <i/>
      <sz val="10"/>
      <color theme="1"/>
      <name val="Verdana"/>
      <family val="2"/>
    </font>
    <font>
      <sz val="6"/>
      <name val="游ゴシック"/>
      <family val="3"/>
      <charset val="128"/>
      <scheme val="minor"/>
    </font>
    <font>
      <sz val="9"/>
      <color theme="1"/>
      <name val="MS Mincho"/>
      <family val="1"/>
      <charset val="128"/>
    </font>
    <font>
      <sz val="9"/>
      <color rgb="FF000000"/>
      <name val="Tahoma"/>
      <family val="2"/>
    </font>
    <font>
      <i/>
      <sz val="10"/>
      <color theme="1"/>
      <name val="Tsukushi A Round Gothic Bold"/>
      <family val="3"/>
      <charset val="128"/>
    </font>
    <font>
      <b/>
      <sz val="10"/>
      <color theme="1"/>
      <name val="MS Mincho"/>
      <family val="1"/>
      <charset val="128"/>
    </font>
    <font>
      <sz val="10"/>
      <color theme="1"/>
      <name val="Tsukushi A Round Gothic Bold"/>
      <family val="3"/>
      <charset val="128"/>
    </font>
  </fonts>
  <fills count="2">
    <fill>
      <patternFill patternType="none"/>
    </fill>
    <fill>
      <patternFill patternType="gray125"/>
    </fill>
  </fills>
  <borders count="20">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right style="thick">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cellStyleXfs>
  <cellXfs count="59">
    <xf numFmtId="0" fontId="0" fillId="0" borderId="0" xfId="0"/>
    <xf numFmtId="0" fontId="2"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3" fillId="0" borderId="0" xfId="0" quotePrefix="1" applyFont="1" applyAlignment="1">
      <alignment horizontal="left" vertical="top" wrapText="1"/>
    </xf>
    <xf numFmtId="0" fontId="3" fillId="0" borderId="0" xfId="0" applyFont="1" applyAlignment="1">
      <alignment horizontal="right" vertical="top" wrapText="1"/>
    </xf>
    <xf numFmtId="0" fontId="0" fillId="0" borderId="0" xfId="0" applyAlignment="1">
      <alignment vertical="center"/>
    </xf>
    <xf numFmtId="0" fontId="6" fillId="0" borderId="0" xfId="0" applyFont="1"/>
    <xf numFmtId="0" fontId="6" fillId="0" borderId="0" xfId="0" applyFont="1" applyAlignment="1">
      <alignment vertical="center"/>
    </xf>
    <xf numFmtId="0" fontId="7"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8"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4" xfId="0" applyFont="1" applyBorder="1" applyAlignment="1">
      <alignment horizontal="right" vertical="top"/>
    </xf>
    <xf numFmtId="0" fontId="8" fillId="0" borderId="3" xfId="0" applyFont="1" applyBorder="1" applyAlignment="1">
      <alignment vertical="top" wrapText="1"/>
    </xf>
    <xf numFmtId="0" fontId="8" fillId="0" borderId="2" xfId="0" applyFont="1" applyBorder="1" applyAlignment="1">
      <alignment horizontal="right" vertical="top"/>
    </xf>
    <xf numFmtId="0" fontId="8" fillId="0" borderId="2" xfId="0" applyFont="1" applyBorder="1" applyAlignment="1">
      <alignment vertical="top" wrapText="1"/>
    </xf>
    <xf numFmtId="0" fontId="8" fillId="0" borderId="5" xfId="0" applyFont="1" applyBorder="1" applyAlignment="1">
      <alignment vertical="top" wrapText="1"/>
    </xf>
    <xf numFmtId="0" fontId="8" fillId="0" borderId="5" xfId="0" applyFont="1" applyBorder="1" applyAlignment="1">
      <alignment vertical="top"/>
    </xf>
    <xf numFmtId="0" fontId="8" fillId="0" borderId="6" xfId="0" applyFont="1" applyBorder="1" applyAlignment="1">
      <alignment vertical="top" wrapText="1"/>
    </xf>
    <xf numFmtId="0" fontId="8" fillId="0" borderId="6" xfId="0" applyFont="1" applyBorder="1" applyAlignment="1">
      <alignment vertical="top"/>
    </xf>
    <xf numFmtId="0" fontId="8" fillId="0" borderId="7" xfId="0" applyFont="1" applyBorder="1" applyAlignment="1">
      <alignment vertical="top" wrapText="1"/>
    </xf>
    <xf numFmtId="0" fontId="8" fillId="0" borderId="8" xfId="0" applyFont="1" applyBorder="1" applyAlignment="1">
      <alignment vertical="top" wrapText="1"/>
    </xf>
    <xf numFmtId="0" fontId="8" fillId="0" borderId="9" xfId="0" applyFont="1" applyBorder="1" applyAlignment="1">
      <alignment vertical="top" wrapText="1"/>
    </xf>
    <xf numFmtId="0" fontId="3" fillId="0" borderId="0" xfId="0" applyFont="1" applyAlignment="1">
      <alignment horizontal="left" vertical="top"/>
    </xf>
    <xf numFmtId="0" fontId="4" fillId="0" borderId="0" xfId="0" applyFont="1" applyAlignment="1">
      <alignment horizontal="left" vertical="center"/>
    </xf>
    <xf numFmtId="0" fontId="14" fillId="0" borderId="10" xfId="0" applyFont="1" applyBorder="1" applyAlignment="1">
      <alignment horizontal="left" vertical="center" wrapText="1"/>
    </xf>
    <xf numFmtId="0" fontId="16" fillId="0" borderId="10" xfId="0" applyFont="1" applyBorder="1" applyAlignment="1">
      <alignment horizontal="left" vertical="center" wrapText="1"/>
    </xf>
    <xf numFmtId="0" fontId="17" fillId="0" borderId="10" xfId="0" applyFont="1" applyBorder="1" applyAlignment="1">
      <alignment horizontal="left" vertical="center" wrapText="1"/>
    </xf>
    <xf numFmtId="0" fontId="18" fillId="0" borderId="0" xfId="0" applyFont="1" applyAlignment="1">
      <alignment horizontal="left" vertical="top"/>
    </xf>
    <xf numFmtId="0" fontId="19" fillId="0" borderId="0" xfId="0" applyFont="1" applyAlignment="1">
      <alignment vertical="center"/>
    </xf>
    <xf numFmtId="0" fontId="8" fillId="0" borderId="0" xfId="0" applyFont="1"/>
    <xf numFmtId="0" fontId="3" fillId="0" borderId="11" xfId="0" applyFont="1" applyBorder="1"/>
    <xf numFmtId="0" fontId="3" fillId="0" borderId="11" xfId="0" applyFont="1" applyBorder="1" applyAlignment="1">
      <alignment wrapText="1"/>
    </xf>
    <xf numFmtId="0" fontId="3" fillId="0" borderId="0" xfId="0" applyFont="1"/>
    <xf numFmtId="0" fontId="2" fillId="0" borderId="15" xfId="0" applyFont="1" applyBorder="1"/>
    <xf numFmtId="0" fontId="3" fillId="0" borderId="12" xfId="0" applyFont="1" applyBorder="1" applyAlignment="1">
      <alignment wrapText="1"/>
    </xf>
    <xf numFmtId="0" fontId="3" fillId="0" borderId="13" xfId="0" applyFont="1" applyBorder="1"/>
    <xf numFmtId="0" fontId="3" fillId="0" borderId="13" xfId="0" applyFont="1" applyBorder="1" applyAlignment="1">
      <alignment wrapText="1"/>
    </xf>
    <xf numFmtId="0" fontId="3" fillId="0" borderId="16" xfId="0" applyFont="1" applyBorder="1" applyAlignment="1">
      <alignment wrapText="1"/>
    </xf>
    <xf numFmtId="0" fontId="3" fillId="0" borderId="15" xfId="0" applyFont="1" applyBorder="1" applyAlignment="1">
      <alignment wrapText="1"/>
    </xf>
    <xf numFmtId="0" fontId="3" fillId="0" borderId="12" xfId="0" applyFont="1" applyBorder="1"/>
    <xf numFmtId="0" fontId="3" fillId="0" borderId="17" xfId="0" applyFont="1" applyBorder="1" applyAlignment="1">
      <alignment wrapText="1"/>
    </xf>
    <xf numFmtId="0" fontId="2" fillId="0" borderId="11" xfId="0" applyFont="1" applyBorder="1"/>
    <xf numFmtId="0" fontId="3" fillId="0" borderId="14" xfId="0" applyFont="1" applyBorder="1" applyAlignment="1">
      <alignment wrapText="1"/>
    </xf>
    <xf numFmtId="0" fontId="3" fillId="0" borderId="18" xfId="0" applyFont="1" applyBorder="1" applyAlignment="1">
      <alignment wrapText="1"/>
    </xf>
    <xf numFmtId="0" fontId="10" fillId="0" borderId="19" xfId="0" applyFont="1" applyBorder="1" applyAlignment="1">
      <alignment horizontal="center" vertical="center" wrapText="1"/>
    </xf>
    <xf numFmtId="0" fontId="3" fillId="0" borderId="0" xfId="0" applyFont="1" applyAlignment="1">
      <alignment wrapText="1"/>
    </xf>
    <xf numFmtId="0" fontId="19" fillId="0" borderId="0" xfId="0" applyFont="1" applyAlignment="1">
      <alignment horizontal="right"/>
    </xf>
    <xf numFmtId="0" fontId="21" fillId="0" borderId="0" xfId="0" applyFont="1"/>
    <xf numFmtId="0" fontId="9" fillId="0" borderId="0" xfId="0" applyFont="1" applyAlignment="1">
      <alignment horizontal="right" vertical="center"/>
    </xf>
    <xf numFmtId="0" fontId="9" fillId="0" borderId="0" xfId="0" applyFont="1" applyAlignment="1">
      <alignment horizontal="center" vertical="center" wrapText="1"/>
    </xf>
    <xf numFmtId="0" fontId="23" fillId="0" borderId="0" xfId="0" applyFont="1" applyAlignment="1">
      <alignment vertical="top" wrapText="1"/>
    </xf>
    <xf numFmtId="0" fontId="25" fillId="0" borderId="0" xfId="0" applyFont="1"/>
    <xf numFmtId="0" fontId="26" fillId="0" borderId="0" xfId="0" applyFont="1" applyAlignment="1">
      <alignment horizontal="left" vertical="top"/>
    </xf>
    <xf numFmtId="0" fontId="27"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ABFDA-36B6-4E09-85FB-C496478216CA}">
  <dimension ref="A1:C23"/>
  <sheetViews>
    <sheetView zoomScale="183" workbookViewId="0">
      <selection activeCell="C26" sqref="C26"/>
    </sheetView>
  </sheetViews>
  <sheetFormatPr baseColWidth="10" defaultColWidth="9.1640625" defaultRowHeight="14"/>
  <cols>
    <col min="1" max="1" width="17.6640625" style="13" customWidth="1"/>
    <col min="2" max="2" width="60.6640625" style="11" customWidth="1"/>
    <col min="3" max="3" width="83.6640625" style="12" customWidth="1"/>
    <col min="4" max="16384" width="9.1640625" style="13"/>
  </cols>
  <sheetData>
    <row r="1" spans="1:3">
      <c r="A1" s="10" t="s">
        <v>42</v>
      </c>
      <c r="C1" s="54" t="s">
        <v>34</v>
      </c>
    </row>
    <row r="2" spans="1:3" ht="15" thickBot="1">
      <c r="A2" s="14"/>
      <c r="B2" s="15"/>
    </row>
    <row r="3" spans="1:3" ht="27" thickBot="1">
      <c r="A3" s="16" t="s">
        <v>40</v>
      </c>
      <c r="B3" s="17"/>
      <c r="C3" s="12" t="s">
        <v>50</v>
      </c>
    </row>
    <row r="4" spans="1:3" ht="29" thickBot="1">
      <c r="A4" s="16" t="s">
        <v>41</v>
      </c>
      <c r="B4" s="17"/>
      <c r="C4" s="12" t="s">
        <v>52</v>
      </c>
    </row>
    <row r="5" spans="1:3" ht="15" thickBot="1">
      <c r="A5" s="16" t="s">
        <v>43</v>
      </c>
      <c r="B5" s="17"/>
      <c r="C5" s="12" t="s">
        <v>51</v>
      </c>
    </row>
    <row r="6" spans="1:3" ht="15" thickBot="1">
      <c r="A6" s="18" t="s">
        <v>44</v>
      </c>
      <c r="B6" s="17"/>
      <c r="C6" s="55" t="s">
        <v>54</v>
      </c>
    </row>
    <row r="7" spans="1:3" ht="27" thickBot="1">
      <c r="A7" s="18" t="s">
        <v>45</v>
      </c>
      <c r="B7" s="17"/>
      <c r="C7" s="12" t="s">
        <v>53</v>
      </c>
    </row>
    <row r="8" spans="1:3" ht="15" thickBot="1">
      <c r="A8" s="18"/>
      <c r="B8" s="19"/>
    </row>
    <row r="9" spans="1:3" ht="27" thickBot="1">
      <c r="A9" s="18" t="s">
        <v>46</v>
      </c>
      <c r="B9" s="20"/>
      <c r="C9" s="12" t="s">
        <v>55</v>
      </c>
    </row>
    <row r="10" spans="1:3" ht="26">
      <c r="A10" s="21"/>
      <c r="B10" s="22"/>
      <c r="C10" s="12" t="s">
        <v>56</v>
      </c>
    </row>
    <row r="11" spans="1:3">
      <c r="A11" s="23"/>
      <c r="B11" s="22"/>
    </row>
    <row r="12" spans="1:3">
      <c r="A12" s="23"/>
      <c r="B12" s="22"/>
    </row>
    <row r="13" spans="1:3">
      <c r="A13" s="23"/>
      <c r="B13" s="22"/>
    </row>
    <row r="14" spans="1:3">
      <c r="A14" s="23"/>
      <c r="B14" s="22"/>
    </row>
    <row r="15" spans="1:3" ht="15" thickBot="1">
      <c r="A15" s="23"/>
      <c r="B15" s="24"/>
    </row>
    <row r="16" spans="1:3" ht="15" thickBot="1">
      <c r="B16" s="19"/>
    </row>
    <row r="17" spans="1:3" ht="15" thickBot="1">
      <c r="A17" s="18" t="s">
        <v>47</v>
      </c>
      <c r="B17" s="25"/>
      <c r="C17" s="55" t="s">
        <v>57</v>
      </c>
    </row>
    <row r="18" spans="1:3" ht="15">
      <c r="A18" s="21"/>
      <c r="B18" s="22" t="s">
        <v>48</v>
      </c>
      <c r="C18" s="12" t="s">
        <v>58</v>
      </c>
    </row>
    <row r="19" spans="1:3">
      <c r="A19" s="23"/>
      <c r="B19" s="22"/>
    </row>
    <row r="20" spans="1:3" ht="15" thickBot="1">
      <c r="A20" s="23"/>
      <c r="B20" s="26"/>
    </row>
    <row r="21" spans="1:3" ht="26">
      <c r="A21" s="23"/>
      <c r="B21" s="22" t="s">
        <v>49</v>
      </c>
      <c r="C21" s="12" t="s">
        <v>59</v>
      </c>
    </row>
    <row r="22" spans="1:3">
      <c r="A22" s="23"/>
      <c r="B22" s="22"/>
    </row>
    <row r="23" spans="1:3" ht="15" thickBot="1">
      <c r="A23" s="23"/>
      <c r="B23" s="24"/>
    </row>
  </sheetData>
  <phoneticPr fontId="22"/>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A482-1ADA-49BF-8E6A-5F63FDE4C138}">
  <dimension ref="A1:G33"/>
  <sheetViews>
    <sheetView zoomScale="161" workbookViewId="0">
      <pane xSplit="1" ySplit="3" topLeftCell="B4" activePane="bottomRight" state="frozenSplit"/>
      <selection pane="topRight" activeCell="H1" sqref="H1"/>
      <selection pane="bottomLeft" activeCell="A2" sqref="A2"/>
      <selection pane="bottomRight" activeCell="G3" sqref="F3:G3"/>
    </sheetView>
  </sheetViews>
  <sheetFormatPr baseColWidth="10" defaultColWidth="9.1640625" defaultRowHeight="13"/>
  <cols>
    <col min="1" max="1" width="7.33203125" style="2" customWidth="1"/>
    <col min="2" max="2" width="40.6640625" style="2" customWidth="1"/>
    <col min="3" max="4" width="20.6640625" style="2" customWidth="1"/>
    <col min="5" max="5" width="9.1640625" style="2"/>
    <col min="6" max="6" width="30.6640625" style="2" customWidth="1"/>
    <col min="7" max="7" width="12.83203125" style="2" customWidth="1"/>
    <col min="8" max="16384" width="9.1640625" style="2"/>
  </cols>
  <sheetData>
    <row r="1" spans="1:7" s="1" customFormat="1" ht="14">
      <c r="A1" s="1" t="s">
        <v>95</v>
      </c>
      <c r="C1" s="57" t="s">
        <v>94</v>
      </c>
      <c r="G1" s="4" t="s">
        <v>34</v>
      </c>
    </row>
    <row r="2" spans="1:7" s="27" customFormat="1">
      <c r="A2" s="27" t="s">
        <v>35</v>
      </c>
      <c r="B2" s="27" t="s">
        <v>67</v>
      </c>
      <c r="G2" s="4"/>
    </row>
    <row r="3" spans="1:7" s="28" customFormat="1" ht="20.25" customHeight="1">
      <c r="A3" s="28" t="s">
        <v>60</v>
      </c>
      <c r="B3" s="28" t="s">
        <v>61</v>
      </c>
      <c r="C3" s="28" t="s">
        <v>62</v>
      </c>
      <c r="D3" s="28" t="s">
        <v>63</v>
      </c>
      <c r="E3" s="28" t="s">
        <v>64</v>
      </c>
      <c r="F3" s="28" t="s">
        <v>65</v>
      </c>
      <c r="G3" s="28" t="s">
        <v>66</v>
      </c>
    </row>
    <row r="4" spans="1:7" ht="14">
      <c r="A4" s="2" t="s">
        <v>0</v>
      </c>
      <c r="E4" s="5" t="s">
        <v>25</v>
      </c>
    </row>
    <row r="5" spans="1:7" ht="14">
      <c r="A5" s="2" t="s">
        <v>1</v>
      </c>
    </row>
    <row r="6" spans="1:7" ht="14">
      <c r="A6" s="2" t="s">
        <v>2</v>
      </c>
    </row>
    <row r="7" spans="1:7" ht="14">
      <c r="A7" s="2" t="s">
        <v>3</v>
      </c>
    </row>
    <row r="8" spans="1:7" ht="14">
      <c r="A8" s="2" t="s">
        <v>4</v>
      </c>
    </row>
    <row r="9" spans="1:7" ht="14">
      <c r="A9" s="2" t="s">
        <v>5</v>
      </c>
    </row>
    <row r="10" spans="1:7" ht="14">
      <c r="A10" s="2" t="s">
        <v>6</v>
      </c>
    </row>
    <row r="11" spans="1:7" ht="14">
      <c r="A11" s="2" t="s">
        <v>7</v>
      </c>
    </row>
    <row r="12" spans="1:7" ht="14">
      <c r="A12" s="2" t="s">
        <v>8</v>
      </c>
    </row>
    <row r="13" spans="1:7" ht="14">
      <c r="A13" s="2" t="s">
        <v>9</v>
      </c>
    </row>
    <row r="14" spans="1:7" ht="14">
      <c r="A14" s="2" t="s">
        <v>10</v>
      </c>
    </row>
    <row r="15" spans="1:7" ht="14">
      <c r="A15" s="2" t="s">
        <v>11</v>
      </c>
    </row>
    <row r="16" spans="1:7" ht="14">
      <c r="A16" s="2" t="s">
        <v>12</v>
      </c>
    </row>
    <row r="17" spans="1:5" ht="14">
      <c r="A17" s="2" t="s">
        <v>13</v>
      </c>
      <c r="E17" s="5"/>
    </row>
    <row r="18" spans="1:5" ht="14">
      <c r="A18" s="2" t="s">
        <v>14</v>
      </c>
    </row>
    <row r="19" spans="1:5" ht="14">
      <c r="A19" s="2" t="s">
        <v>15</v>
      </c>
    </row>
    <row r="20" spans="1:5" ht="14">
      <c r="A20" s="2" t="s">
        <v>16</v>
      </c>
    </row>
    <row r="21" spans="1:5" ht="14">
      <c r="A21" s="2" t="s">
        <v>17</v>
      </c>
    </row>
    <row r="22" spans="1:5" ht="14">
      <c r="A22" s="2" t="s">
        <v>18</v>
      </c>
    </row>
    <row r="23" spans="1:5" ht="14">
      <c r="A23" s="2" t="s">
        <v>19</v>
      </c>
    </row>
    <row r="24" spans="1:5" ht="14">
      <c r="A24" s="2" t="s">
        <v>20</v>
      </c>
    </row>
    <row r="25" spans="1:5" ht="14">
      <c r="A25" s="2" t="s">
        <v>21</v>
      </c>
    </row>
    <row r="26" spans="1:5" ht="14">
      <c r="A26" s="2" t="s">
        <v>22</v>
      </c>
    </row>
    <row r="27" spans="1:5" ht="14">
      <c r="A27" s="2" t="s">
        <v>23</v>
      </c>
    </row>
    <row r="28" spans="1:5" ht="14">
      <c r="A28" s="2" t="s">
        <v>24</v>
      </c>
    </row>
    <row r="29" spans="1:5">
      <c r="B29" s="32" t="s">
        <v>39</v>
      </c>
    </row>
    <row r="31" spans="1:5" ht="14">
      <c r="D31" s="6" t="s">
        <v>31</v>
      </c>
      <c r="E31" s="2">
        <f>COUNTIF(E4:E29,"pass")</f>
        <v>0</v>
      </c>
    </row>
    <row r="32" spans="1:5" ht="14">
      <c r="D32" s="6" t="s">
        <v>32</v>
      </c>
      <c r="E32" s="2">
        <f>COUNTIF(E4:E29,"fail")</f>
        <v>0</v>
      </c>
    </row>
    <row r="33" spans="4:5" ht="14">
      <c r="D33" s="6" t="s">
        <v>33</v>
      </c>
      <c r="E33" s="2">
        <f>COUNTIF(E4:E29,"not run")</f>
        <v>0</v>
      </c>
    </row>
  </sheetData>
  <phoneticPr fontId="1" type="noConversion"/>
  <dataValidations count="1">
    <dataValidation type="list" allowBlank="1" showInputMessage="1" showErrorMessage="1" sqref="E4:E29" xr:uid="{FB84403A-D2C9-41F3-9BD8-DDAEC78C51BB}">
      <formula1>"pass, fail, not run, '  ,"</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19D2-344A-41AF-9FD9-8CD0E6D6B113}">
  <dimension ref="A1:D23"/>
  <sheetViews>
    <sheetView zoomScale="163" workbookViewId="0">
      <selection activeCell="L20" sqref="L20"/>
    </sheetView>
  </sheetViews>
  <sheetFormatPr baseColWidth="10" defaultColWidth="8.83203125" defaultRowHeight="18"/>
  <cols>
    <col min="1" max="1" width="31.33203125" customWidth="1"/>
    <col min="2" max="2" width="84" customWidth="1"/>
  </cols>
  <sheetData>
    <row r="1" spans="1:4" s="34" customFormat="1" ht="14">
      <c r="A1" s="10" t="s">
        <v>68</v>
      </c>
      <c r="B1" s="11"/>
      <c r="C1" s="53" t="s">
        <v>34</v>
      </c>
      <c r="D1" s="34" t="s">
        <v>38</v>
      </c>
    </row>
    <row r="2" spans="1:4" s="37" customFormat="1" ht="14" thickBot="1">
      <c r="A2" s="35"/>
      <c r="B2" s="36"/>
    </row>
    <row r="3" spans="1:4" s="37" customFormat="1" ht="15" thickTop="1" thickBot="1">
      <c r="A3" s="38" t="s">
        <v>69</v>
      </c>
      <c r="B3" s="39"/>
      <c r="C3" s="52" t="s">
        <v>79</v>
      </c>
    </row>
    <row r="4" spans="1:4" s="37" customFormat="1" ht="14" thickTop="1">
      <c r="A4" s="40"/>
      <c r="B4" s="41"/>
    </row>
    <row r="5" spans="1:4" s="37" customFormat="1" ht="13">
      <c r="A5" s="40"/>
      <c r="B5" s="41"/>
    </row>
    <row r="6" spans="1:4" s="37" customFormat="1" ht="13">
      <c r="A6" s="40"/>
      <c r="B6" s="41"/>
    </row>
    <row r="7" spans="1:4" s="37" customFormat="1" ht="14" thickBot="1">
      <c r="A7" s="40"/>
      <c r="B7" s="42"/>
    </row>
    <row r="8" spans="1:4" s="37" customFormat="1" ht="15" thickTop="1" thickBot="1">
      <c r="A8" s="35"/>
      <c r="B8" s="43"/>
    </row>
    <row r="9" spans="1:4" s="37" customFormat="1" thickTop="1" thickBot="1">
      <c r="A9" s="38" t="s">
        <v>70</v>
      </c>
      <c r="B9" s="39"/>
      <c r="C9" s="56" t="s">
        <v>80</v>
      </c>
    </row>
    <row r="10" spans="1:4" s="37" customFormat="1" ht="14" thickTop="1">
      <c r="A10" s="44"/>
      <c r="B10" s="45"/>
    </row>
    <row r="11" spans="1:4" s="37" customFormat="1" ht="14" thickBot="1">
      <c r="A11" s="40"/>
      <c r="B11" s="42"/>
    </row>
    <row r="12" spans="1:4" s="37" customFormat="1" ht="15" thickTop="1" thickBot="1">
      <c r="A12" s="35"/>
      <c r="B12" s="43"/>
    </row>
    <row r="13" spans="1:4" s="37" customFormat="1" ht="15" thickTop="1" thickBot="1">
      <c r="A13" s="46" t="s">
        <v>71</v>
      </c>
      <c r="B13" s="39"/>
      <c r="C13" s="56" t="s">
        <v>81</v>
      </c>
    </row>
    <row r="14" spans="1:4" s="37" customFormat="1" ht="14" thickTop="1">
      <c r="A14" s="44"/>
      <c r="B14" s="41"/>
    </row>
    <row r="15" spans="1:4" s="37" customFormat="1" ht="13">
      <c r="A15" s="40"/>
      <c r="B15" s="41"/>
    </row>
    <row r="16" spans="1:4" s="37" customFormat="1" ht="14" thickBot="1">
      <c r="A16" s="40"/>
      <c r="B16" s="47"/>
    </row>
    <row r="17" spans="1:3" s="37" customFormat="1" ht="15" thickTop="1" thickBot="1">
      <c r="A17" s="35"/>
      <c r="B17" s="43"/>
    </row>
    <row r="18" spans="1:3" s="37" customFormat="1" ht="15" thickTop="1" thickBot="1">
      <c r="A18" s="46" t="s">
        <v>72</v>
      </c>
      <c r="B18" s="48"/>
      <c r="C18" s="56" t="s">
        <v>82</v>
      </c>
    </row>
    <row r="19" spans="1:3" s="37" customFormat="1" ht="20" thickTop="1" thickBot="1">
      <c r="A19" t="s">
        <v>73</v>
      </c>
      <c r="B19" s="50"/>
    </row>
    <row r="20" spans="1:3" ht="103.5" customHeight="1" thickTop="1" thickBot="1">
      <c r="A20" s="49" t="s">
        <v>36</v>
      </c>
      <c r="B20" s="33" t="s">
        <v>78</v>
      </c>
    </row>
    <row r="21" spans="1:3" ht="15" customHeight="1" thickTop="1">
      <c r="A21" s="51" t="s">
        <v>77</v>
      </c>
      <c r="B21" s="29" t="s">
        <v>74</v>
      </c>
    </row>
    <row r="22" spans="1:3">
      <c r="B22" s="30" t="s">
        <v>75</v>
      </c>
    </row>
    <row r="23" spans="1:3">
      <c r="B23" s="31" t="s">
        <v>76</v>
      </c>
    </row>
  </sheetData>
  <phoneticPr fontId="22"/>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DC198-4733-4B7E-92FC-BA6F39BFB511}">
  <dimension ref="A1:F18"/>
  <sheetViews>
    <sheetView zoomScale="138" workbookViewId="0">
      <selection activeCell="F23" sqref="F23"/>
    </sheetView>
  </sheetViews>
  <sheetFormatPr baseColWidth="10" defaultColWidth="8.83203125" defaultRowHeight="18"/>
  <sheetData>
    <row r="1" spans="1:6">
      <c r="A1" s="8" t="s">
        <v>83</v>
      </c>
    </row>
    <row r="2" spans="1:6">
      <c r="A2" s="8"/>
    </row>
    <row r="3" spans="1:6">
      <c r="A3" s="7"/>
      <c r="B3" s="7" t="s">
        <v>84</v>
      </c>
      <c r="C3" s="7"/>
      <c r="D3" s="7"/>
      <c r="E3" s="7"/>
      <c r="F3" s="7"/>
    </row>
    <row r="4" spans="1:6">
      <c r="A4" s="7"/>
      <c r="B4" s="7" t="s">
        <v>85</v>
      </c>
      <c r="C4" s="7"/>
      <c r="D4" s="7"/>
      <c r="E4" s="7"/>
      <c r="F4" s="7"/>
    </row>
    <row r="5" spans="1:6">
      <c r="A5" s="7"/>
      <c r="B5" s="7"/>
      <c r="C5" s="7"/>
      <c r="D5" s="7"/>
      <c r="E5" s="7"/>
      <c r="F5" s="7"/>
    </row>
    <row r="6" spans="1:6">
      <c r="A6" s="9"/>
      <c r="B6" s="9" t="s">
        <v>86</v>
      </c>
      <c r="C6" s="9"/>
      <c r="D6" s="9"/>
      <c r="E6" s="9"/>
      <c r="F6" s="9"/>
    </row>
    <row r="7" spans="1:6">
      <c r="A7" s="9"/>
      <c r="B7" s="9"/>
      <c r="C7" s="9" t="s">
        <v>87</v>
      </c>
      <c r="D7" s="9"/>
      <c r="E7" s="9"/>
      <c r="F7" s="9"/>
    </row>
    <row r="8" spans="1:6">
      <c r="A8" s="9"/>
      <c r="B8" s="9"/>
      <c r="C8" s="9" t="s">
        <v>98</v>
      </c>
      <c r="D8" s="9"/>
      <c r="E8" s="9"/>
      <c r="F8" s="9"/>
    </row>
    <row r="9" spans="1:6">
      <c r="A9" s="9"/>
      <c r="B9" s="9"/>
      <c r="C9" s="9" t="s">
        <v>96</v>
      </c>
      <c r="D9" s="9"/>
      <c r="E9" s="9"/>
      <c r="F9" s="9"/>
    </row>
    <row r="10" spans="1:6">
      <c r="A10" s="9"/>
      <c r="B10" s="9"/>
      <c r="C10" s="9" t="s">
        <v>88</v>
      </c>
      <c r="D10" s="9"/>
      <c r="E10" s="9"/>
      <c r="F10" s="9"/>
    </row>
    <row r="11" spans="1:6">
      <c r="A11" s="9"/>
      <c r="B11" s="9"/>
      <c r="C11" s="9" t="s">
        <v>97</v>
      </c>
      <c r="D11" s="9"/>
      <c r="E11" s="9"/>
      <c r="F11" s="9"/>
    </row>
    <row r="12" spans="1:6">
      <c r="A12" s="7"/>
      <c r="B12" s="7"/>
      <c r="C12" s="7"/>
      <c r="D12" s="7"/>
      <c r="E12" s="7"/>
      <c r="F12" s="7"/>
    </row>
    <row r="13" spans="1:6">
      <c r="A13" s="7"/>
      <c r="B13" s="7" t="s">
        <v>89</v>
      </c>
      <c r="C13" s="7"/>
      <c r="D13" s="7"/>
      <c r="E13" s="7"/>
      <c r="F13" s="7"/>
    </row>
    <row r="14" spans="1:6">
      <c r="A14" s="7"/>
      <c r="B14" s="7" t="s">
        <v>90</v>
      </c>
      <c r="C14" s="7"/>
      <c r="D14" s="7"/>
      <c r="E14" s="7"/>
      <c r="F14" s="7"/>
    </row>
    <row r="15" spans="1:6">
      <c r="A15" s="7"/>
      <c r="B15" s="7" t="s">
        <v>91</v>
      </c>
      <c r="C15" s="7"/>
      <c r="D15" s="7"/>
      <c r="E15" s="7"/>
      <c r="F15" s="7"/>
    </row>
    <row r="16" spans="1:6">
      <c r="A16" s="7"/>
      <c r="B16" s="7" t="s">
        <v>92</v>
      </c>
      <c r="C16" s="7"/>
      <c r="D16" s="7"/>
      <c r="E16" s="7"/>
      <c r="F16" s="7"/>
    </row>
    <row r="17" spans="1:6">
      <c r="A17" s="7"/>
      <c r="B17" s="7"/>
      <c r="C17" s="7"/>
      <c r="D17" s="7"/>
      <c r="E17" s="7"/>
      <c r="F17" s="7"/>
    </row>
    <row r="18" spans="1:6">
      <c r="A18" s="7"/>
      <c r="B18" s="7" t="s">
        <v>93</v>
      </c>
      <c r="C18" s="7"/>
      <c r="D18" s="7"/>
      <c r="E18" s="7"/>
      <c r="F18" s="7"/>
    </row>
  </sheetData>
  <phoneticPr fontId="22"/>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7706-3123-4916-82B6-A43410B0BA6D}">
  <dimension ref="A1:O31"/>
  <sheetViews>
    <sheetView tabSelected="1" zoomScale="179" workbookViewId="0">
      <pane xSplit="1" ySplit="2" topLeftCell="B3" activePane="bottomRight" state="frozenSplit"/>
      <selection pane="topRight" activeCell="H1" sqref="H1"/>
      <selection pane="bottomLeft" activeCell="A2" sqref="A2"/>
      <selection pane="bottomRight" activeCell="D8" sqref="D8"/>
    </sheetView>
  </sheetViews>
  <sheetFormatPr baseColWidth="10" defaultColWidth="9.1640625" defaultRowHeight="13"/>
  <cols>
    <col min="1" max="1" width="7.33203125" style="2" customWidth="1"/>
    <col min="2" max="2" width="40.6640625" style="2" customWidth="1"/>
    <col min="3" max="4" width="20.6640625" style="2" customWidth="1"/>
    <col min="5" max="5" width="9.1640625" style="2"/>
    <col min="6" max="6" width="20.6640625" style="2" customWidth="1"/>
    <col min="7" max="7" width="9.1640625" style="2"/>
    <col min="8" max="8" width="20.6640625" style="2" customWidth="1"/>
    <col min="9" max="9" width="9.1640625" style="2"/>
    <col min="10" max="10" width="20.6640625" style="2" customWidth="1"/>
    <col min="11" max="11" width="9.1640625" style="2"/>
    <col min="12" max="12" width="20.6640625" style="2" customWidth="1"/>
    <col min="13" max="13" width="9.1640625" style="2"/>
    <col min="14" max="14" width="30.6640625" style="2" customWidth="1"/>
    <col min="15" max="15" width="20.6640625" style="2" customWidth="1"/>
    <col min="16" max="16384" width="9.1640625" style="2"/>
  </cols>
  <sheetData>
    <row r="1" spans="1:15" s="1" customFormat="1">
      <c r="A1" s="1" t="s">
        <v>101</v>
      </c>
      <c r="D1" s="1" t="s">
        <v>26</v>
      </c>
      <c r="E1" s="1" t="s">
        <v>26</v>
      </c>
      <c r="F1" s="1" t="s">
        <v>27</v>
      </c>
      <c r="G1" s="1" t="s">
        <v>27</v>
      </c>
      <c r="H1" s="1" t="s">
        <v>28</v>
      </c>
      <c r="I1" s="1" t="s">
        <v>28</v>
      </c>
      <c r="J1" s="1" t="s">
        <v>29</v>
      </c>
      <c r="K1" s="1" t="s">
        <v>29</v>
      </c>
      <c r="L1" s="1" t="s">
        <v>30</v>
      </c>
      <c r="M1" s="1" t="s">
        <v>30</v>
      </c>
      <c r="O1" s="4" t="s">
        <v>34</v>
      </c>
    </row>
    <row r="2" spans="1:15" s="3" customFormat="1" ht="12">
      <c r="A2" s="28" t="s">
        <v>60</v>
      </c>
      <c r="B2" s="28" t="s">
        <v>61</v>
      </c>
      <c r="C2" s="28" t="s">
        <v>62</v>
      </c>
      <c r="D2" s="28" t="s">
        <v>63</v>
      </c>
      <c r="E2" s="28" t="s">
        <v>64</v>
      </c>
      <c r="F2" s="28" t="s">
        <v>63</v>
      </c>
      <c r="G2" s="28" t="s">
        <v>64</v>
      </c>
      <c r="H2" s="28" t="s">
        <v>63</v>
      </c>
      <c r="I2" s="28" t="s">
        <v>64</v>
      </c>
      <c r="J2" s="28" t="s">
        <v>63</v>
      </c>
      <c r="K2" s="28" t="s">
        <v>64</v>
      </c>
      <c r="L2" s="28" t="s">
        <v>63</v>
      </c>
      <c r="M2" s="28" t="s">
        <v>64</v>
      </c>
      <c r="N2" s="28" t="s">
        <v>65</v>
      </c>
      <c r="O2" s="28" t="s">
        <v>66</v>
      </c>
    </row>
    <row r="3" spans="1:15" ht="14">
      <c r="A3" s="2" t="s">
        <v>0</v>
      </c>
    </row>
    <row r="4" spans="1:15" ht="51">
      <c r="A4" s="2" t="s">
        <v>1</v>
      </c>
      <c r="B4" s="58" t="s">
        <v>99</v>
      </c>
    </row>
    <row r="5" spans="1:15" ht="68">
      <c r="A5" s="2" t="s">
        <v>2</v>
      </c>
      <c r="B5" s="58" t="s">
        <v>100</v>
      </c>
    </row>
    <row r="6" spans="1:15" ht="14">
      <c r="A6" s="2" t="s">
        <v>3</v>
      </c>
    </row>
    <row r="7" spans="1:15" ht="14">
      <c r="A7" s="2" t="s">
        <v>4</v>
      </c>
    </row>
    <row r="8" spans="1:15" ht="14">
      <c r="A8" s="2" t="s">
        <v>5</v>
      </c>
    </row>
    <row r="9" spans="1:15" ht="14">
      <c r="A9" s="2" t="s">
        <v>6</v>
      </c>
    </row>
    <row r="10" spans="1:15" ht="14">
      <c r="A10" s="2" t="s">
        <v>7</v>
      </c>
    </row>
    <row r="11" spans="1:15" ht="14">
      <c r="A11" s="2" t="s">
        <v>8</v>
      </c>
    </row>
    <row r="12" spans="1:15" ht="14">
      <c r="A12" s="2" t="s">
        <v>9</v>
      </c>
    </row>
    <row r="13" spans="1:15" ht="14">
      <c r="A13" s="2" t="s">
        <v>10</v>
      </c>
    </row>
    <row r="14" spans="1:15" ht="14">
      <c r="A14" s="2" t="s">
        <v>11</v>
      </c>
    </row>
    <row r="15" spans="1:15" ht="14">
      <c r="A15" s="2" t="s">
        <v>12</v>
      </c>
    </row>
    <row r="16" spans="1:15" ht="14">
      <c r="A16" s="2" t="s">
        <v>13</v>
      </c>
      <c r="E16" s="5" t="s">
        <v>25</v>
      </c>
      <c r="G16" s="5" t="s">
        <v>25</v>
      </c>
      <c r="I16" s="5" t="s">
        <v>25</v>
      </c>
      <c r="K16" s="5" t="s">
        <v>25</v>
      </c>
      <c r="M16" s="5" t="s">
        <v>25</v>
      </c>
    </row>
    <row r="17" spans="1:13" ht="14">
      <c r="A17" s="2" t="s">
        <v>14</v>
      </c>
    </row>
    <row r="18" spans="1:13" ht="14">
      <c r="A18" s="2" t="s">
        <v>15</v>
      </c>
    </row>
    <row r="19" spans="1:13" ht="14">
      <c r="A19" s="2" t="s">
        <v>16</v>
      </c>
    </row>
    <row r="20" spans="1:13" ht="14">
      <c r="A20" s="2" t="s">
        <v>17</v>
      </c>
    </row>
    <row r="21" spans="1:13" ht="14">
      <c r="A21" s="2" t="s">
        <v>18</v>
      </c>
    </row>
    <row r="22" spans="1:13" ht="14">
      <c r="A22" s="2" t="s">
        <v>19</v>
      </c>
    </row>
    <row r="23" spans="1:13" ht="14">
      <c r="A23" s="2" t="s">
        <v>20</v>
      </c>
    </row>
    <row r="24" spans="1:13" ht="14">
      <c r="A24" s="2" t="s">
        <v>21</v>
      </c>
    </row>
    <row r="25" spans="1:13" ht="14">
      <c r="A25" s="2" t="s">
        <v>22</v>
      </c>
    </row>
    <row r="26" spans="1:13" ht="14">
      <c r="A26" s="2" t="s">
        <v>23</v>
      </c>
    </row>
    <row r="27" spans="1:13" ht="14">
      <c r="A27" s="2" t="s">
        <v>24</v>
      </c>
    </row>
    <row r="28" spans="1:13">
      <c r="B28" s="32" t="s">
        <v>37</v>
      </c>
    </row>
    <row r="29" spans="1:13" ht="14">
      <c r="D29" s="6" t="s">
        <v>31</v>
      </c>
      <c r="E29" s="2">
        <f>COUNTIF(E2:E28,"pass")</f>
        <v>0</v>
      </c>
      <c r="G29" s="2">
        <f>COUNTIF(G2:G28,"pass")</f>
        <v>0</v>
      </c>
      <c r="I29" s="2">
        <f>COUNTIF(I2:I28,"pass")</f>
        <v>0</v>
      </c>
      <c r="K29" s="2">
        <f>COUNTIF(K2:K28,"pass")</f>
        <v>0</v>
      </c>
      <c r="M29" s="2">
        <f>COUNTIF(M2:M28,"pass")</f>
        <v>0</v>
      </c>
    </row>
    <row r="30" spans="1:13" ht="14">
      <c r="D30" s="6" t="s">
        <v>32</v>
      </c>
      <c r="E30" s="2">
        <f>COUNTIF(E2:E28,"fail")</f>
        <v>0</v>
      </c>
      <c r="G30" s="2">
        <f>COUNTIF(G2:G28,"fail")</f>
        <v>0</v>
      </c>
      <c r="I30" s="2">
        <f>COUNTIF(I2:I28,"fail")</f>
        <v>0</v>
      </c>
      <c r="K30" s="2">
        <f>COUNTIF(K2:K28,"fail")</f>
        <v>0</v>
      </c>
      <c r="M30" s="2">
        <f>COUNTIF(M2:M28,"fail")</f>
        <v>0</v>
      </c>
    </row>
    <row r="31" spans="1:13" ht="14">
      <c r="D31" s="6" t="s">
        <v>33</v>
      </c>
      <c r="E31" s="2">
        <f>COUNTIF(E2:E28,"not run")</f>
        <v>0</v>
      </c>
      <c r="G31" s="2">
        <f>COUNTIF(G2:G28,"not run")</f>
        <v>0</v>
      </c>
      <c r="I31" s="2">
        <f>COUNTIF(I2:I28,"not run")</f>
        <v>0</v>
      </c>
      <c r="K31" s="2">
        <f>COUNTIF(K2:K28,"not run")</f>
        <v>0</v>
      </c>
      <c r="M31" s="2">
        <f>COUNTIF(M2:M28,"not run")</f>
        <v>0</v>
      </c>
    </row>
  </sheetData>
  <phoneticPr fontId="22"/>
  <dataValidations count="1">
    <dataValidation type="list" allowBlank="1" showInputMessage="1" showErrorMessage="1" sqref="E3:E28 G3:G28 I3:I28 K3:K28 M3:M28" xr:uid="{A5B35507-9500-4B56-B2B0-FF9B0355FC18}">
      <formula1>"pass, fail, not run, '  ,"</formula1>
    </dataValidation>
  </dataValidations>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Create a new document." ma:contentTypeScope="" ma:versionID="b79aefa9c2f0dd367a7000296328a7f1">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cb30e130690d05cecc55170c31d7c800"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B3574F-654F-4268-A0F4-C30261F9DC47}">
  <ds:schemaRefs>
    <ds:schemaRef ds:uri="http://schemas.microsoft.com/sharepoint/v3/contenttype/forms"/>
  </ds:schemaRefs>
</ds:datastoreItem>
</file>

<file path=customXml/itemProps2.xml><?xml version="1.0" encoding="utf-8"?>
<ds:datastoreItem xmlns:ds="http://schemas.openxmlformats.org/officeDocument/2006/customXml" ds:itemID="{291EEECD-2D1F-412D-A08B-79BFB5634F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0AF369-F632-4064-BC2E-70AA398F5681}">
  <ds:schemaRefs>
    <ds:schemaRef ds:uri="http://schemas.microsoft.com/office/2006/documentManagement/types"/>
    <ds:schemaRef ds:uri="http://schemas.microsoft.com/office/infopath/2007/PartnerControls"/>
    <ds:schemaRef ds:uri="8d4ffd39-cd96-4d7d-a5a5-4edb5a7d964f"/>
    <ds:schemaRef ds:uri="http://purl.org/dc/elements/1.1/"/>
    <ds:schemaRef ds:uri="http://schemas.microsoft.com/office/2006/metadata/properties"/>
    <ds:schemaRef ds:uri="66a82b5c-e822-463d-ae13-27e3c337014e"/>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テストチャーター</vt:lpstr>
      <vt:lpstr>テスト結果記録</vt:lpstr>
      <vt:lpstr>ブリーフィング情報</vt:lpstr>
      <vt:lpstr>説明</vt:lpstr>
      <vt:lpstr>複数の実行に対するテスト結果記録</vt:lpstr>
    </vt:vector>
  </TitlesOfParts>
  <Company>Sogeti Netherlands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log</dc:title>
  <dc:subject>Test log</dc:subject>
  <dc:creator>Marselis, Rik</dc:creator>
  <cp:keywords>test log</cp:keywords>
  <dc:description>This is the template from the TMAP body of knowledge to register tests and their results.</dc:description>
  <cp:lastModifiedBy>yumototsuyoshi</cp:lastModifiedBy>
  <dcterms:created xsi:type="dcterms:W3CDTF">2020-10-14T06:15:42Z</dcterms:created>
  <dcterms:modified xsi:type="dcterms:W3CDTF">2023-07-09T10:09:22Z</dcterms:modified>
  <cp:category>Test log</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